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103 - Brass Push-Fit Fittings – Lead Free/Price List/1-26/"/>
    </mc:Choice>
  </mc:AlternateContent>
  <xr:revisionPtr revIDLastSave="27" documentId="13_ncr:1_{C09DDCF9-1CD9-4F68-8611-EF9B083D2B96}" xr6:coauthVersionLast="47" xr6:coauthVersionMax="47" xr10:uidLastSave="{66DDF623-7606-4BEC-89CB-988F780F8B38}"/>
  <bookViews>
    <workbookView xWindow="-14760" yWindow="-16320" windowWidth="29040" windowHeight="15720" xr2:uid="{00000000-000D-0000-FFFF-FFFF00000000}"/>
  </bookViews>
  <sheets>
    <sheet name="RACCORDS PUSH-FIT en LAITON -SP" sheetId="1" r:id="rId1"/>
  </sheets>
  <definedNames>
    <definedName name="_xlnm.Print_Area" localSheetId="0">'RACCORDS PUSH-FIT en LAITON -SP'!$A$1:$H$83</definedName>
    <definedName name="_xlnm.Print_Titles" localSheetId="0">'RACCORDS PUSH-FIT en LAITON -SP'!$9:$9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57" i="1" s="1"/>
  <c r="H10" i="1" l="1"/>
  <c r="H11" i="1"/>
  <c r="H12" i="1"/>
  <c r="H68" i="1"/>
  <c r="H71" i="1"/>
  <c r="H75" i="1"/>
  <c r="H79" i="1"/>
  <c r="H72" i="1"/>
  <c r="H76" i="1"/>
  <c r="H80" i="1"/>
  <c r="H73" i="1"/>
  <c r="H77" i="1"/>
  <c r="H81" i="1"/>
  <c r="H74" i="1"/>
  <c r="H78" i="1"/>
  <c r="H82" i="1"/>
  <c r="H53" i="1"/>
  <c r="H62" i="1"/>
  <c r="H18" i="1"/>
  <c r="H25" i="1"/>
  <c r="H33" i="1"/>
  <c r="H43" i="1"/>
  <c r="H51" i="1"/>
  <c r="H37" i="1"/>
  <c r="H49" i="1"/>
  <c r="H54" i="1"/>
  <c r="H63" i="1"/>
  <c r="H19" i="1"/>
  <c r="H26" i="1"/>
  <c r="H34" i="1"/>
  <c r="H44" i="1"/>
  <c r="H52" i="1"/>
  <c r="H22" i="1"/>
  <c r="H55" i="1"/>
  <c r="H65" i="1"/>
  <c r="H20" i="1"/>
  <c r="H27" i="1"/>
  <c r="H35" i="1"/>
  <c r="H39" i="1"/>
  <c r="H45" i="1"/>
  <c r="H67" i="1"/>
  <c r="H40" i="1"/>
  <c r="H38" i="1"/>
  <c r="H56" i="1"/>
  <c r="H66" i="1"/>
  <c r="H13" i="1"/>
  <c r="H21" i="1"/>
  <c r="H28" i="1"/>
  <c r="H36" i="1"/>
  <c r="H46" i="1"/>
  <c r="H58" i="1"/>
  <c r="H29" i="1"/>
  <c r="H47" i="1"/>
  <c r="H41" i="1"/>
  <c r="H59" i="1"/>
  <c r="H69" i="1"/>
  <c r="H15" i="1"/>
  <c r="H30" i="1"/>
  <c r="H48" i="1"/>
  <c r="H60" i="1"/>
  <c r="H70" i="1"/>
  <c r="H16" i="1"/>
  <c r="H23" i="1"/>
  <c r="H61" i="1"/>
  <c r="H17" i="1"/>
  <c r="H24" i="1"/>
  <c r="H32" i="1"/>
  <c r="H42" i="1"/>
  <c r="H50" i="1"/>
  <c r="H14" i="1"/>
  <c r="H31" i="1"/>
  <c r="H64" i="1"/>
</calcChain>
</file>

<file path=xl/sharedStrings.xml><?xml version="1.0" encoding="utf-8"?>
<sst xmlns="http://schemas.openxmlformats.org/spreadsheetml/2006/main" count="86" uniqueCount="86">
  <si>
    <t>UPC</t>
  </si>
  <si>
    <t>1/2  LF BRASS Push-Fit Check Valve</t>
  </si>
  <si>
    <t>3/4  LF BRASS Push-Fit Check Valve</t>
  </si>
  <si>
    <t>1      LF BRASS Push-Fit Check Valve</t>
  </si>
  <si>
    <t>RACCORDS PUSH-FIT en LAITON - SANS PLOMB</t>
  </si>
  <si>
    <t>Catégorie - 103</t>
  </si>
  <si>
    <t xml:space="preserve">1/2         TE - PUSH-FIT (laiton SP) </t>
  </si>
  <si>
    <t xml:space="preserve">3/4         TE - PUSH-FIT (laiton SP) </t>
  </si>
  <si>
    <t xml:space="preserve">1             TE - PUSH-FIT (laiton SP) </t>
  </si>
  <si>
    <t xml:space="preserve">1/2 X 3/4                TE - PUSH-FIT (laiton SP) </t>
  </si>
  <si>
    <t xml:space="preserve">3/4 X 1/2 X 1/2     TE - PUSH-FIT (laiton SP) </t>
  </si>
  <si>
    <t xml:space="preserve">3/4 X 1/2 X 3/4     TE - PUSH-FIT (laiton SP) </t>
  </si>
  <si>
    <t xml:space="preserve">3/4 x 1/2                TE - PUSH-FIT (laiton SP) </t>
  </si>
  <si>
    <t xml:space="preserve">1 X 1 X 3/4             TE - PUSH-FIT (laiton SP) </t>
  </si>
  <si>
    <t xml:space="preserve">1/2         COUDE 90 - PUSH-FIT (laiton SP) </t>
  </si>
  <si>
    <t xml:space="preserve">3/4         COUDE 90 - PUSH-FIT (laiton SP) </t>
  </si>
  <si>
    <t xml:space="preserve">1             COUDE 90 - PUSH-FIT (laiton SP) </t>
  </si>
  <si>
    <t xml:space="preserve">3/4 X 1/2         COUDE 90 - PUSH-FIT (laiton SP) </t>
  </si>
  <si>
    <t>1 X 3/4             COUDE 90 - PUSH-FIT (laiton SP)</t>
  </si>
  <si>
    <t>1/2         COUDE 90 - PUSH-FIT x FIP (laiton SP)</t>
  </si>
  <si>
    <t>3/4         COUDE 90 - PUSH-FIT x FIP (laiton SP)</t>
  </si>
  <si>
    <t>1/2         COUDE 90 - PUSH-FIT x MIP (laiton SP)</t>
  </si>
  <si>
    <t>3/4         COUDE 90 - PUSH-FIT x MIP (laiton SP)</t>
  </si>
  <si>
    <t>1             COUDE 90 - PUSH-FIT x MIP (laiton SP)</t>
  </si>
  <si>
    <t>1/2         COUDE À OREILLE 90 - PUSH-FIT x FIP  (laiton SP)</t>
  </si>
  <si>
    <t xml:space="preserve">1/2         MANCHON - PUSH-FIT (laiton SP) </t>
  </si>
  <si>
    <t xml:space="preserve">3/4         MANCHON - PUSH-FIT (laiton SP) </t>
  </si>
  <si>
    <t xml:space="preserve">1             MANCHON - PUSH-FIT (laiton SP) </t>
  </si>
  <si>
    <t xml:space="preserve">3/4 x 1/2     MANCHON - PUSH-FIT (laiton SP) </t>
  </si>
  <si>
    <t xml:space="preserve">1 x 3/4         MANCHON - PUSH-FIT (laiton SP) </t>
  </si>
  <si>
    <t xml:space="preserve">1/2         MANCHON SANS ARRÊT - PUSH-FIT (laiton SP) </t>
  </si>
  <si>
    <t xml:space="preserve">3/4         MANCHON SANS ARRÊT - PUSH-FIT (laiton SP) </t>
  </si>
  <si>
    <t xml:space="preserve">1             MANCHON SANS ARRÊT - PUSH-FIT (laiton SP) </t>
  </si>
  <si>
    <t xml:space="preserve">1/2         ADAPTATEUR PUSH-FIT x FIP (laiton SP) </t>
  </si>
  <si>
    <t>3/4         ADAPTATEUR PUSH-FIT x FIP (laiton SP)</t>
  </si>
  <si>
    <t>1             ADAPTATEUR PUSH-FIT x FIP (laiton SP)</t>
  </si>
  <si>
    <t xml:space="preserve">1/2 X 3/4         ADAPTATEUR PUSH-FIT x FIP (laiton SP) </t>
  </si>
  <si>
    <t xml:space="preserve">3/4 X 1/2         ADAPTATEUR PUSH-FIT x FIP (laiton SP) </t>
  </si>
  <si>
    <t>3/4 X 1             ADAPTATEUR PUSH-FIT x FIP (laiton SP)</t>
  </si>
  <si>
    <t>1 X 3/4             ADAPTATEUR PUSH-FIT x FIP (laiton SP)</t>
  </si>
  <si>
    <t xml:space="preserve">1/2         ADAPTATEUR PUSH-FIT x MIP (laiton SP) </t>
  </si>
  <si>
    <t xml:space="preserve">3/4         ADAPTATEUR PUSH-FIT x MIP (laiton SP) </t>
  </si>
  <si>
    <t xml:space="preserve">1             ADAPTATEUR PUSH-FIT x MIP (laiton SP) </t>
  </si>
  <si>
    <t xml:space="preserve">1/2 X 3/4         ADAPTATEUR PUSH-FIT x MIP (laiton SP) </t>
  </si>
  <si>
    <t xml:space="preserve">3/4 X 1/2         ADAPTATEUR PUSH-FIT x MIP (laiton SP) </t>
  </si>
  <si>
    <t xml:space="preserve">1/2         CAPUCHON - PUSH-FIT (laiton SP) </t>
  </si>
  <si>
    <t xml:space="preserve">3/4         CAPUCHON - PUSH-FIT (laiton SP) </t>
  </si>
  <si>
    <t xml:space="preserve">1             CAPUCHON - PUSH-FIT (laiton SP) </t>
  </si>
  <si>
    <t xml:space="preserve">1/2         VALVE À BILLE - PUSH-FIT (laiton SP) </t>
  </si>
  <si>
    <t xml:space="preserve">3/4         VALVE À BILLE - PUSH-FIT (laiton SP) </t>
  </si>
  <si>
    <t>1/2 PUSH-FIT x 1/4 OD COMP VLV CHROMÉE DROITE - POIGNÉE EN ABS</t>
  </si>
  <si>
    <t>1/2 PUSH-FIT x 3/8 OD COMP VLV CHROMÉE DROITE - POIGNÉE EN ABS</t>
  </si>
  <si>
    <t>1/2 PUSH-FIT x 1/4 OD COMP VLV CHROMÉE À ANGLE - POIGNÉE EN ABS</t>
  </si>
  <si>
    <t>1/2 PUSH-FIT x 3/8 OD COMP VLV CHROMÉE À ANGLE - POIGNÉE EN ABS</t>
  </si>
  <si>
    <t>1/2 P x 1/2 P x 1/4 OD comp. Valve Chromée PUSH-FIT - poignée en zinc</t>
  </si>
  <si>
    <t>1/2 P x 1/2 P x 3/8 OD comp. Valve Chromée PUSH-FIT - poignée en zinc</t>
  </si>
  <si>
    <t>3/4 P x 3/4 P x 1/4 OD comp. Valve Chromée PUSH-FIT - poignée en zinc</t>
  </si>
  <si>
    <t>1/2 OUTILS DE DÉTACHEMENT</t>
  </si>
  <si>
    <t>3/4 OUTILS DE DÉTACHEMENT</t>
  </si>
  <si>
    <t>1     OUTILS DE DÉTACHEMENT</t>
  </si>
  <si>
    <t>1/2 RENFORCEMENT POUR TUYAU PEX</t>
  </si>
  <si>
    <t>3/4 RENFORCEMENT POUR TUYAU PEX</t>
  </si>
  <si>
    <t>1     RENFORCEMENT POUR TUYAU PEX</t>
  </si>
  <si>
    <t>1/2" VLV À BILLE PUSH-FIT  x  3/4" FIP  x  12" RACC. POUR CHAUFFE-EAU</t>
  </si>
  <si>
    <t>1/2" VLV À BILLE PUSH-FIT  x  3/4" FIP  x  18" RACC. POUR CHAUFFE-EAU</t>
  </si>
  <si>
    <t>1/2" VLV À BILLE PUSH-FIT  x  3/4" FIP  x  24" RACC. POUR CHAUFFE-EAU</t>
  </si>
  <si>
    <t>3/4" VLV À BILLE PUSH-FIT  x  3/4" FIP  x  12" RACC. POUR CHAUFFE-EAU</t>
  </si>
  <si>
    <t>3/4" VLV À BILLE PUSH-FIT  x  3/4" FIP  x  18" RACC. POUR CHAUFFE-EAU</t>
  </si>
  <si>
    <t>3/4" VLV À BILLE PUSH-FIT  x  3/4" FIP  x  24" RACC. POUR CHAUFFE-EAU</t>
  </si>
  <si>
    <t>1/2" PUSH FIT   x  3/4" FIP  x  12" RACC. POUR CHAUFFE-EAU</t>
  </si>
  <si>
    <t>1/2" PUSH FIT   x  3/4" FIP  x  18" RACC. POUR CHAUFFE-EAU</t>
  </si>
  <si>
    <t>1/2" PUSH FIT   x  3/4" FIP  x  24" RACC. POUR CHAUFFE-EAU</t>
  </si>
  <si>
    <t>3/4" PUSH FIT   x  3/4" FIP  x  12" RACC. POUR CHAUFFE-EAU</t>
  </si>
  <si>
    <t>3/4" PUSH FIT   x  3/4" FIP  x  18" RACC. POUR CHAUFFE-EAU</t>
  </si>
  <si>
    <t>3/4" PUSH FIT   x  3/4" FIP  x  24" RACC. POUR CHAUFFE-EAU</t>
  </si>
  <si>
    <t>description</t>
  </si>
  <si>
    <t>interne</t>
  </si>
  <si>
    <t>carton</t>
  </si>
  <si>
    <t>Escompte %</t>
  </si>
  <si>
    <t>Multiplicateur</t>
  </si>
  <si>
    <t>liste $</t>
  </si>
  <si>
    <t>net $</t>
  </si>
  <si>
    <t># CB Supplies</t>
  </si>
  <si>
    <t xml:space="preserve">1             VALVE À BILLE - PUSH-FIT (laiton SP) </t>
  </si>
  <si>
    <t>Liste # PF 1-26</t>
  </si>
  <si>
    <t>23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</si>
</sst>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u/>
      <sz val="12"/>
      <color theme="10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sz val="24"/>
      <color theme="1"/>
      <name val="Calibri"/>
      <family val="2"/>
    </font>
    <font>
      <sz val="24"/>
      <color theme="0"/>
      <name val="Calibri"/>
      <family val="2"/>
    </font>
    <font>
      <b/>
      <sz val="24"/>
      <color rgb="FFC00000"/>
      <name val="Calibri Light"/>
      <family val="2"/>
    </font>
    <font>
      <sz val="24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C00000"/>
      <name val="Calibri"/>
      <family val="2"/>
    </font>
    <font>
      <sz val="10"/>
      <color theme="1" tint="4.9989318521683403E-2"/>
      <name val="Calibri Light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3" applyFont="1" applyBorder="1" applyAlignment="1"/>
    <xf numFmtId="0" fontId="6" fillId="0" borderId="0" xfId="0" applyFont="1"/>
    <xf numFmtId="0" fontId="7" fillId="0" borderId="0" xfId="0" applyFont="1"/>
    <xf numFmtId="0" fontId="8" fillId="0" borderId="0" xfId="3" applyFont="1" applyBorder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2" fontId="0" fillId="3" borderId="9" xfId="4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" fontId="23" fillId="0" borderId="2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/>
    </xf>
    <xf numFmtId="166" fontId="21" fillId="0" borderId="14" xfId="2" applyNumberFormat="1" applyFont="1" applyFill="1" applyBorder="1" applyAlignment="1">
      <alignment horizontal="right" vertical="center"/>
    </xf>
    <xf numFmtId="166" fontId="21" fillId="0" borderId="17" xfId="2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166" fontId="21" fillId="0" borderId="12" xfId="2" applyNumberFormat="1" applyFont="1" applyFill="1" applyBorder="1" applyAlignment="1">
      <alignment horizontal="right" vertical="center"/>
    </xf>
    <xf numFmtId="0" fontId="19" fillId="0" borderId="13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5" fontId="20" fillId="0" borderId="2" xfId="0" applyNumberFormat="1" applyFont="1" applyBorder="1" applyAlignment="1">
      <alignment vertical="center"/>
    </xf>
    <xf numFmtId="0" fontId="22" fillId="0" borderId="13" xfId="0" applyFont="1" applyBorder="1" applyAlignment="1">
      <alignment horizontal="left" vertical="center"/>
    </xf>
    <xf numFmtId="1" fontId="21" fillId="0" borderId="2" xfId="5" applyNumberFormat="1" applyFont="1" applyFill="1" applyBorder="1" applyAlignment="1">
      <alignment horizontal="center" vertical="center"/>
    </xf>
    <xf numFmtId="37" fontId="22" fillId="0" borderId="2" xfId="5" applyNumberFormat="1" applyFont="1" applyFill="1" applyBorder="1" applyAlignment="1">
      <alignment horizontal="center" vertical="center"/>
    </xf>
    <xf numFmtId="1" fontId="22" fillId="0" borderId="2" xfId="5" applyNumberFormat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1" fontId="23" fillId="0" borderId="16" xfId="5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top"/>
    </xf>
    <xf numFmtId="0" fontId="14" fillId="0" borderId="8" xfId="0" applyFont="1" applyBorder="1" applyAlignment="1">
      <alignment horizontal="right" vertical="top"/>
    </xf>
    <xf numFmtId="165" fontId="28" fillId="3" borderId="3" xfId="0" applyNumberFormat="1" applyFont="1" applyFill="1" applyBorder="1" applyAlignment="1">
      <alignment vertical="center"/>
    </xf>
    <xf numFmtId="165" fontId="28" fillId="3" borderId="2" xfId="0" applyNumberFormat="1" applyFont="1" applyFill="1" applyBorder="1" applyAlignment="1">
      <alignment vertical="center"/>
    </xf>
    <xf numFmtId="165" fontId="28" fillId="3" borderId="16" xfId="0" applyNumberFormat="1" applyFont="1" applyFill="1" applyBorder="1" applyAlignment="1">
      <alignment vertical="center"/>
    </xf>
  </cellXfs>
  <cellStyles count="6">
    <cellStyle name="Comma" xfId="5" builtinId="3"/>
    <cellStyle name="Comma 2" xfId="1" xr:uid="{00000000-0005-0000-0000-000001000000}"/>
    <cellStyle name="Currency" xfId="2" builtinId="4"/>
    <cellStyle name="Hyperlink" xfId="3" builtinId="8"/>
    <cellStyle name="Normal" xfId="0" builtinId="0"/>
    <cellStyle name="Percent" xfId="4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2</xdr:row>
      <xdr:rowOff>175260</xdr:rowOff>
    </xdr:from>
    <xdr:to>
      <xdr:col>2</xdr:col>
      <xdr:colOff>173232</xdr:colOff>
      <xdr:row>7</xdr:row>
      <xdr:rowOff>95115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DDD816-06AF-45A3-87D5-D78D6F348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58674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8"/>
  <sheetViews>
    <sheetView showGridLines="0" tabSelected="1" zoomScaleNormal="100" zoomScalePageLayoutView="40" workbookViewId="0">
      <selection activeCell="H7" sqref="H7"/>
    </sheetView>
  </sheetViews>
  <sheetFormatPr defaultColWidth="8.88671875" defaultRowHeight="23.4" x14ac:dyDescent="0.45"/>
  <cols>
    <col min="1" max="1" width="9.44140625" style="3" customWidth="1"/>
    <col min="2" max="2" width="14.5546875" style="7" customWidth="1"/>
    <col min="3" max="3" width="59.77734375" style="3" customWidth="1"/>
    <col min="4" max="4" width="14.77734375" style="7" customWidth="1"/>
    <col min="5" max="5" width="8.6640625" style="3" customWidth="1"/>
    <col min="6" max="6" width="10.88671875" style="3" customWidth="1"/>
    <col min="7" max="8" width="13.88671875" style="3" customWidth="1"/>
    <col min="9" max="9" width="16.44140625" style="3" customWidth="1"/>
    <col min="10" max="10" width="11.33203125" style="64" customWidth="1"/>
    <col min="11" max="16384" width="8.88671875" style="3"/>
  </cols>
  <sheetData>
    <row r="1" spans="1:10" s="1" customFormat="1" ht="17.399999999999999" x14ac:dyDescent="0.35">
      <c r="B1" s="6"/>
      <c r="C1" s="5"/>
      <c r="D1" s="11"/>
      <c r="E1" s="5"/>
      <c r="J1" s="64"/>
    </row>
    <row r="2" spans="1:10" s="1" customFormat="1" ht="15" thickBot="1" x14ac:dyDescent="0.35">
      <c r="B2" s="6"/>
      <c r="D2" s="6"/>
      <c r="J2" s="64"/>
    </row>
    <row r="3" spans="1:10" s="1" customFormat="1" ht="16.05" customHeight="1" x14ac:dyDescent="0.3">
      <c r="B3" s="8"/>
      <c r="C3" s="66" t="s">
        <v>4</v>
      </c>
      <c r="D3" s="66"/>
      <c r="E3" s="66"/>
      <c r="F3" s="66"/>
      <c r="G3" s="66"/>
      <c r="H3" s="67"/>
      <c r="J3" s="64"/>
    </row>
    <row r="4" spans="1:10" s="1" customFormat="1" ht="15" customHeight="1" x14ac:dyDescent="0.35">
      <c r="B4" s="9"/>
      <c r="C4" s="14"/>
      <c r="D4" s="15"/>
      <c r="E4" s="14"/>
      <c r="F4" s="68" t="s">
        <v>84</v>
      </c>
      <c r="G4" s="68"/>
      <c r="H4" s="69"/>
      <c r="J4" s="64"/>
    </row>
    <row r="5" spans="1:10" s="1" customFormat="1" ht="15" customHeight="1" x14ac:dyDescent="0.35">
      <c r="B5" s="10"/>
      <c r="C5" s="16"/>
      <c r="D5" s="17"/>
      <c r="E5" s="16"/>
      <c r="F5" s="68" t="s">
        <v>5</v>
      </c>
      <c r="G5" s="68"/>
      <c r="H5" s="69"/>
      <c r="J5" s="64"/>
    </row>
    <row r="6" spans="1:10" s="1" customFormat="1" ht="15" customHeight="1" thickBot="1" x14ac:dyDescent="0.35">
      <c r="B6" s="9"/>
      <c r="C6" s="16"/>
      <c r="D6" s="17"/>
      <c r="E6" s="16"/>
      <c r="F6" s="68" t="s">
        <v>85</v>
      </c>
      <c r="G6" s="68"/>
      <c r="H6" s="69"/>
      <c r="J6" s="64"/>
    </row>
    <row r="7" spans="1:10" s="1" customFormat="1" ht="29.55" customHeight="1" thickBot="1" x14ac:dyDescent="0.35">
      <c r="B7" s="9"/>
      <c r="C7" s="2"/>
      <c r="D7" s="12"/>
      <c r="E7" s="2"/>
      <c r="G7" s="35" t="s">
        <v>78</v>
      </c>
      <c r="H7" s="18">
        <v>0</v>
      </c>
      <c r="J7" s="64"/>
    </row>
    <row r="8" spans="1:10" s="1" customFormat="1" ht="15" customHeight="1" thickBot="1" x14ac:dyDescent="0.35">
      <c r="B8" s="9"/>
      <c r="D8" s="6"/>
      <c r="G8" s="36" t="s">
        <v>79</v>
      </c>
      <c r="H8" s="19">
        <f>(100-H7)/100</f>
        <v>1</v>
      </c>
      <c r="J8" s="64"/>
    </row>
    <row r="9" spans="1:10" s="4" customFormat="1" ht="31.05" customHeight="1" thickBot="1" x14ac:dyDescent="0.65">
      <c r="B9" s="30" t="s">
        <v>82</v>
      </c>
      <c r="C9" s="31" t="s">
        <v>75</v>
      </c>
      <c r="D9" s="20" t="s">
        <v>0</v>
      </c>
      <c r="E9" s="20" t="s">
        <v>76</v>
      </c>
      <c r="F9" s="32" t="s">
        <v>77</v>
      </c>
      <c r="G9" s="33" t="s">
        <v>80</v>
      </c>
      <c r="H9" s="34" t="s">
        <v>81</v>
      </c>
      <c r="I9" s="13"/>
      <c r="J9" s="64"/>
    </row>
    <row r="10" spans="1:10" s="23" customFormat="1" ht="13.8" customHeight="1" x14ac:dyDescent="0.3">
      <c r="A10" s="21"/>
      <c r="B10" s="40">
        <v>100360005</v>
      </c>
      <c r="C10" s="41" t="s">
        <v>1</v>
      </c>
      <c r="D10" s="42">
        <v>77894203146</v>
      </c>
      <c r="E10" s="42">
        <v>10</v>
      </c>
      <c r="F10" s="43">
        <v>150</v>
      </c>
      <c r="G10" s="70">
        <v>27.0032</v>
      </c>
      <c r="H10" s="44">
        <f t="shared" ref="H10:H12" si="0">G10*$H$8</f>
        <v>27.0032</v>
      </c>
      <c r="I10" s="22"/>
      <c r="J10" s="65"/>
    </row>
    <row r="11" spans="1:10" s="23" customFormat="1" ht="13.8" customHeight="1" x14ac:dyDescent="0.3">
      <c r="A11" s="21"/>
      <c r="B11" s="45">
        <v>100360007</v>
      </c>
      <c r="C11" s="46" t="s">
        <v>2</v>
      </c>
      <c r="D11" s="47">
        <v>77894203147</v>
      </c>
      <c r="E11" s="47">
        <v>10</v>
      </c>
      <c r="F11" s="48">
        <v>100</v>
      </c>
      <c r="G11" s="71">
        <v>48.204799999999999</v>
      </c>
      <c r="H11" s="37">
        <f t="shared" si="0"/>
        <v>48.204799999999999</v>
      </c>
      <c r="I11" s="22"/>
      <c r="J11" s="65"/>
    </row>
    <row r="12" spans="1:10" s="23" customFormat="1" ht="13.8" customHeight="1" x14ac:dyDescent="0.3">
      <c r="A12" s="21"/>
      <c r="B12" s="45">
        <v>100360010</v>
      </c>
      <c r="C12" s="46" t="s">
        <v>3</v>
      </c>
      <c r="D12" s="47">
        <v>77894203148</v>
      </c>
      <c r="E12" s="47">
        <v>10</v>
      </c>
      <c r="F12" s="48">
        <v>50</v>
      </c>
      <c r="G12" s="71">
        <v>78.388800000000003</v>
      </c>
      <c r="H12" s="37">
        <f t="shared" si="0"/>
        <v>78.388800000000003</v>
      </c>
      <c r="I12" s="22"/>
      <c r="J12" s="65"/>
    </row>
    <row r="13" spans="1:10" s="24" customFormat="1" ht="13.8" customHeight="1" x14ac:dyDescent="0.3">
      <c r="B13" s="50">
        <v>100301005</v>
      </c>
      <c r="C13" s="46" t="s">
        <v>6</v>
      </c>
      <c r="D13" s="47">
        <v>77894203076</v>
      </c>
      <c r="E13" s="51">
        <v>10</v>
      </c>
      <c r="F13" s="52">
        <v>100</v>
      </c>
      <c r="G13" s="71">
        <v>34.619199999999999</v>
      </c>
      <c r="H13" s="37">
        <f t="shared" ref="H13:H44" si="1">G13*$H$8</f>
        <v>34.619199999999999</v>
      </c>
      <c r="I13" s="25"/>
      <c r="J13" s="65"/>
    </row>
    <row r="14" spans="1:10" s="26" customFormat="1" ht="13.8" customHeight="1" x14ac:dyDescent="0.3">
      <c r="B14" s="50">
        <v>100301007</v>
      </c>
      <c r="C14" s="46" t="s">
        <v>7</v>
      </c>
      <c r="D14" s="47">
        <v>77894203077</v>
      </c>
      <c r="E14" s="51">
        <v>10</v>
      </c>
      <c r="F14" s="53">
        <v>100</v>
      </c>
      <c r="G14" s="71">
        <v>50.915199999999999</v>
      </c>
      <c r="H14" s="37">
        <f t="shared" si="1"/>
        <v>50.915199999999999</v>
      </c>
      <c r="J14" s="65"/>
    </row>
    <row r="15" spans="1:10" s="26" customFormat="1" ht="13.8" customHeight="1" x14ac:dyDescent="0.3">
      <c r="B15" s="50">
        <v>100301010</v>
      </c>
      <c r="C15" s="46" t="s">
        <v>8</v>
      </c>
      <c r="D15" s="47">
        <v>77894203078</v>
      </c>
      <c r="E15" s="51">
        <v>5</v>
      </c>
      <c r="F15" s="53">
        <v>50</v>
      </c>
      <c r="G15" s="71">
        <v>88.267200000000003</v>
      </c>
      <c r="H15" s="37">
        <f t="shared" si="1"/>
        <v>88.267200000000003</v>
      </c>
      <c r="J15" s="65"/>
    </row>
    <row r="16" spans="1:10" s="26" customFormat="1" ht="13.8" customHeight="1" x14ac:dyDescent="0.3">
      <c r="B16" s="50">
        <v>100301076</v>
      </c>
      <c r="C16" s="46" t="s">
        <v>9</v>
      </c>
      <c r="D16" s="47">
        <v>77894203079</v>
      </c>
      <c r="E16" s="51">
        <v>10</v>
      </c>
      <c r="F16" s="53">
        <v>100</v>
      </c>
      <c r="G16" s="71">
        <v>60.513599999999997</v>
      </c>
      <c r="H16" s="37">
        <f t="shared" si="1"/>
        <v>60.513599999999997</v>
      </c>
      <c r="J16" s="65"/>
    </row>
    <row r="17" spans="2:10" s="26" customFormat="1" ht="13.8" customHeight="1" x14ac:dyDescent="0.3">
      <c r="B17" s="50">
        <v>100301090</v>
      </c>
      <c r="C17" s="46" t="s">
        <v>10</v>
      </c>
      <c r="D17" s="47">
        <v>77894203080</v>
      </c>
      <c r="E17" s="51">
        <v>10</v>
      </c>
      <c r="F17" s="53">
        <v>100</v>
      </c>
      <c r="G17" s="71">
        <v>45.415999999999997</v>
      </c>
      <c r="H17" s="37">
        <f t="shared" si="1"/>
        <v>45.415999999999997</v>
      </c>
      <c r="J17" s="65"/>
    </row>
    <row r="18" spans="2:10" s="26" customFormat="1" ht="13.8" customHeight="1" x14ac:dyDescent="0.3">
      <c r="B18" s="50">
        <v>100301092</v>
      </c>
      <c r="C18" s="46" t="s">
        <v>11</v>
      </c>
      <c r="D18" s="47">
        <v>77894203081</v>
      </c>
      <c r="E18" s="51">
        <v>10</v>
      </c>
      <c r="F18" s="53">
        <v>100</v>
      </c>
      <c r="G18" s="71">
        <v>51.587200000000003</v>
      </c>
      <c r="H18" s="37">
        <f t="shared" si="1"/>
        <v>51.587200000000003</v>
      </c>
      <c r="J18" s="65"/>
    </row>
    <row r="19" spans="2:10" s="26" customFormat="1" ht="13.8" customHeight="1" x14ac:dyDescent="0.3">
      <c r="B19" s="50">
        <v>100301101</v>
      </c>
      <c r="C19" s="46" t="s">
        <v>12</v>
      </c>
      <c r="D19" s="47">
        <v>77894203082</v>
      </c>
      <c r="E19" s="51">
        <v>10</v>
      </c>
      <c r="F19" s="53">
        <v>100</v>
      </c>
      <c r="G19" s="71">
        <v>51.587200000000003</v>
      </c>
      <c r="H19" s="37">
        <f t="shared" si="1"/>
        <v>51.587200000000003</v>
      </c>
      <c r="J19" s="65"/>
    </row>
    <row r="20" spans="2:10" s="26" customFormat="1" ht="13.8" customHeight="1" x14ac:dyDescent="0.3">
      <c r="B20" s="50">
        <v>100301131</v>
      </c>
      <c r="C20" s="46" t="s">
        <v>13</v>
      </c>
      <c r="D20" s="47">
        <v>77894203083</v>
      </c>
      <c r="E20" s="51">
        <v>55</v>
      </c>
      <c r="F20" s="53">
        <v>50</v>
      </c>
      <c r="G20" s="71">
        <v>82.622399999999999</v>
      </c>
      <c r="H20" s="37">
        <f t="shared" si="1"/>
        <v>82.622399999999999</v>
      </c>
      <c r="J20" s="65"/>
    </row>
    <row r="21" spans="2:10" s="26" customFormat="1" ht="13.8" customHeight="1" x14ac:dyDescent="0.3">
      <c r="B21" s="50">
        <v>100306005</v>
      </c>
      <c r="C21" s="46" t="s">
        <v>14</v>
      </c>
      <c r="D21" s="47">
        <v>77894203084</v>
      </c>
      <c r="E21" s="51">
        <v>20</v>
      </c>
      <c r="F21" s="53">
        <v>200</v>
      </c>
      <c r="G21" s="71">
        <v>23.6768</v>
      </c>
      <c r="H21" s="37">
        <f t="shared" si="1"/>
        <v>23.6768</v>
      </c>
      <c r="J21" s="65"/>
    </row>
    <row r="22" spans="2:10" s="26" customFormat="1" ht="13.8" customHeight="1" x14ac:dyDescent="0.3">
      <c r="B22" s="50">
        <v>100306007</v>
      </c>
      <c r="C22" s="46" t="s">
        <v>15</v>
      </c>
      <c r="D22" s="47">
        <v>77894203085</v>
      </c>
      <c r="E22" s="51">
        <v>10</v>
      </c>
      <c r="F22" s="53">
        <v>100</v>
      </c>
      <c r="G22" s="71">
        <v>33.432000000000002</v>
      </c>
      <c r="H22" s="37">
        <f t="shared" si="1"/>
        <v>33.432000000000002</v>
      </c>
      <c r="J22" s="65"/>
    </row>
    <row r="23" spans="2:10" s="26" customFormat="1" ht="13.8" customHeight="1" x14ac:dyDescent="0.3">
      <c r="B23" s="50">
        <v>100306010</v>
      </c>
      <c r="C23" s="46" t="s">
        <v>16</v>
      </c>
      <c r="D23" s="47">
        <v>77894203086</v>
      </c>
      <c r="E23" s="51">
        <v>5</v>
      </c>
      <c r="F23" s="53">
        <v>50</v>
      </c>
      <c r="G23" s="71">
        <v>65.990399999999994</v>
      </c>
      <c r="H23" s="37">
        <f t="shared" si="1"/>
        <v>65.990399999999994</v>
      </c>
      <c r="J23" s="65"/>
    </row>
    <row r="24" spans="2:10" s="25" customFormat="1" ht="13.8" customHeight="1" x14ac:dyDescent="0.3">
      <c r="B24" s="50">
        <v>100306101</v>
      </c>
      <c r="C24" s="46" t="s">
        <v>17</v>
      </c>
      <c r="D24" s="47">
        <v>77894203087</v>
      </c>
      <c r="E24" s="51">
        <v>15</v>
      </c>
      <c r="F24" s="53">
        <v>150</v>
      </c>
      <c r="G24" s="71">
        <v>32.9056</v>
      </c>
      <c r="H24" s="37">
        <f t="shared" si="1"/>
        <v>32.9056</v>
      </c>
      <c r="J24" s="65"/>
    </row>
    <row r="25" spans="2:10" s="25" customFormat="1" ht="13.8" customHeight="1" x14ac:dyDescent="0.3">
      <c r="B25" s="50">
        <v>100306131</v>
      </c>
      <c r="C25" s="46" t="s">
        <v>18</v>
      </c>
      <c r="D25" s="47">
        <v>77894203088</v>
      </c>
      <c r="E25" s="51">
        <v>5</v>
      </c>
      <c r="F25" s="53">
        <v>50</v>
      </c>
      <c r="G25" s="71">
        <v>51.24</v>
      </c>
      <c r="H25" s="37">
        <f t="shared" si="1"/>
        <v>51.24</v>
      </c>
      <c r="J25" s="65"/>
    </row>
    <row r="26" spans="2:10" s="25" customFormat="1" ht="13.8" customHeight="1" x14ac:dyDescent="0.3">
      <c r="B26" s="50">
        <v>100307005</v>
      </c>
      <c r="C26" s="46" t="s">
        <v>19</v>
      </c>
      <c r="D26" s="47">
        <v>77894203089</v>
      </c>
      <c r="E26" s="51">
        <v>20</v>
      </c>
      <c r="F26" s="53">
        <v>200</v>
      </c>
      <c r="G26" s="71">
        <v>24.684799999999999</v>
      </c>
      <c r="H26" s="37">
        <f t="shared" si="1"/>
        <v>24.684799999999999</v>
      </c>
      <c r="J26" s="65"/>
    </row>
    <row r="27" spans="2:10" s="25" customFormat="1" ht="13.8" customHeight="1" x14ac:dyDescent="0.3">
      <c r="B27" s="50">
        <v>100307007</v>
      </c>
      <c r="C27" s="46" t="s">
        <v>20</v>
      </c>
      <c r="D27" s="47">
        <v>77894203090</v>
      </c>
      <c r="E27" s="51">
        <v>10</v>
      </c>
      <c r="F27" s="53">
        <v>100</v>
      </c>
      <c r="G27" s="71">
        <v>34.619199999999999</v>
      </c>
      <c r="H27" s="37">
        <f t="shared" si="1"/>
        <v>34.619199999999999</v>
      </c>
      <c r="J27" s="65"/>
    </row>
    <row r="28" spans="2:10" s="25" customFormat="1" ht="13.8" customHeight="1" x14ac:dyDescent="0.3">
      <c r="B28" s="50">
        <v>100310005</v>
      </c>
      <c r="C28" s="46" t="s">
        <v>21</v>
      </c>
      <c r="D28" s="47">
        <v>77894203091</v>
      </c>
      <c r="E28" s="51">
        <v>20</v>
      </c>
      <c r="F28" s="53">
        <v>200</v>
      </c>
      <c r="G28" s="71">
        <v>21.436800000000002</v>
      </c>
      <c r="H28" s="37">
        <f t="shared" si="1"/>
        <v>21.436800000000002</v>
      </c>
      <c r="J28" s="65"/>
    </row>
    <row r="29" spans="2:10" s="25" customFormat="1" ht="13.8" customHeight="1" x14ac:dyDescent="0.3">
      <c r="B29" s="50">
        <v>100310007</v>
      </c>
      <c r="C29" s="46" t="s">
        <v>22</v>
      </c>
      <c r="D29" s="47">
        <v>77894203092</v>
      </c>
      <c r="E29" s="51">
        <v>10</v>
      </c>
      <c r="F29" s="53">
        <v>100</v>
      </c>
      <c r="G29" s="71">
        <v>35.134399999999999</v>
      </c>
      <c r="H29" s="37">
        <f t="shared" si="1"/>
        <v>35.134399999999999</v>
      </c>
      <c r="J29" s="65"/>
    </row>
    <row r="30" spans="2:10" s="25" customFormat="1" ht="13.8" customHeight="1" x14ac:dyDescent="0.3">
      <c r="B30" s="50">
        <v>100310010</v>
      </c>
      <c r="C30" s="46" t="s">
        <v>23</v>
      </c>
      <c r="D30" s="47">
        <v>77894203093</v>
      </c>
      <c r="E30" s="51">
        <v>5</v>
      </c>
      <c r="F30" s="53">
        <v>50</v>
      </c>
      <c r="G30" s="71">
        <v>93.766400000000004</v>
      </c>
      <c r="H30" s="37">
        <f t="shared" si="1"/>
        <v>93.766400000000004</v>
      </c>
      <c r="J30" s="65"/>
    </row>
    <row r="31" spans="2:10" s="25" customFormat="1" ht="13.8" customHeight="1" x14ac:dyDescent="0.3">
      <c r="B31" s="50">
        <v>100314005</v>
      </c>
      <c r="C31" s="46" t="s">
        <v>24</v>
      </c>
      <c r="D31" s="47">
        <v>77894203094</v>
      </c>
      <c r="E31" s="51">
        <v>10</v>
      </c>
      <c r="F31" s="53">
        <v>100</v>
      </c>
      <c r="G31" s="71">
        <v>30.340800000000002</v>
      </c>
      <c r="H31" s="37">
        <f t="shared" si="1"/>
        <v>30.340800000000002</v>
      </c>
      <c r="J31" s="65"/>
    </row>
    <row r="32" spans="2:10" s="25" customFormat="1" ht="13.8" customHeight="1" x14ac:dyDescent="0.3">
      <c r="B32" s="50">
        <v>100329005</v>
      </c>
      <c r="C32" s="46" t="s">
        <v>25</v>
      </c>
      <c r="D32" s="47">
        <v>77894203095</v>
      </c>
      <c r="E32" s="51">
        <v>20</v>
      </c>
      <c r="F32" s="53">
        <v>200</v>
      </c>
      <c r="G32" s="71">
        <v>17.135999999999999</v>
      </c>
      <c r="H32" s="37">
        <f t="shared" si="1"/>
        <v>17.135999999999999</v>
      </c>
      <c r="J32" s="65"/>
    </row>
    <row r="33" spans="2:10" s="25" customFormat="1" ht="13.8" customHeight="1" x14ac:dyDescent="0.3">
      <c r="B33" s="50">
        <v>100329007</v>
      </c>
      <c r="C33" s="46" t="s">
        <v>26</v>
      </c>
      <c r="D33" s="47">
        <v>77894203096</v>
      </c>
      <c r="E33" s="51">
        <v>15</v>
      </c>
      <c r="F33" s="53">
        <v>150</v>
      </c>
      <c r="G33" s="71">
        <v>22.623999999999999</v>
      </c>
      <c r="H33" s="37">
        <f t="shared" si="1"/>
        <v>22.623999999999999</v>
      </c>
      <c r="J33" s="65"/>
    </row>
    <row r="34" spans="2:10" s="25" customFormat="1" ht="13.8" customHeight="1" x14ac:dyDescent="0.3">
      <c r="B34" s="50">
        <v>100329010</v>
      </c>
      <c r="C34" s="46" t="s">
        <v>27</v>
      </c>
      <c r="D34" s="47">
        <v>77894203097</v>
      </c>
      <c r="E34" s="51">
        <v>5</v>
      </c>
      <c r="F34" s="53">
        <v>50</v>
      </c>
      <c r="G34" s="71">
        <v>45.247999999999998</v>
      </c>
      <c r="H34" s="37">
        <f t="shared" si="1"/>
        <v>45.247999999999998</v>
      </c>
      <c r="J34" s="65"/>
    </row>
    <row r="35" spans="2:10" s="25" customFormat="1" ht="13.8" customHeight="1" x14ac:dyDescent="0.3">
      <c r="B35" s="50">
        <v>100329101</v>
      </c>
      <c r="C35" s="46" t="s">
        <v>28</v>
      </c>
      <c r="D35" s="47">
        <v>77894203098</v>
      </c>
      <c r="E35" s="51">
        <v>20</v>
      </c>
      <c r="F35" s="53">
        <v>200</v>
      </c>
      <c r="G35" s="71">
        <v>22.0976</v>
      </c>
      <c r="H35" s="37">
        <f t="shared" si="1"/>
        <v>22.0976</v>
      </c>
      <c r="J35" s="65"/>
    </row>
    <row r="36" spans="2:10" s="25" customFormat="1" ht="13.8" customHeight="1" x14ac:dyDescent="0.3">
      <c r="B36" s="50">
        <v>100329131</v>
      </c>
      <c r="C36" s="46" t="s">
        <v>29</v>
      </c>
      <c r="D36" s="47">
        <v>77894203099</v>
      </c>
      <c r="E36" s="51">
        <v>10</v>
      </c>
      <c r="F36" s="53">
        <v>100</v>
      </c>
      <c r="G36" s="71">
        <v>42.167999999999999</v>
      </c>
      <c r="H36" s="37">
        <f t="shared" si="1"/>
        <v>42.167999999999999</v>
      </c>
      <c r="J36" s="65"/>
    </row>
    <row r="37" spans="2:10" s="25" customFormat="1" ht="13.8" customHeight="1" x14ac:dyDescent="0.3">
      <c r="B37" s="50">
        <v>100330005</v>
      </c>
      <c r="C37" s="46" t="s">
        <v>30</v>
      </c>
      <c r="D37" s="47">
        <v>77894203100</v>
      </c>
      <c r="E37" s="51">
        <v>10</v>
      </c>
      <c r="F37" s="53">
        <v>100</v>
      </c>
      <c r="G37" s="71">
        <v>59.1584</v>
      </c>
      <c r="H37" s="37">
        <f t="shared" si="1"/>
        <v>59.1584</v>
      </c>
      <c r="J37" s="65"/>
    </row>
    <row r="38" spans="2:10" s="25" customFormat="1" ht="13.8" customHeight="1" x14ac:dyDescent="0.3">
      <c r="B38" s="50">
        <v>100330007</v>
      </c>
      <c r="C38" s="46" t="s">
        <v>31</v>
      </c>
      <c r="D38" s="47">
        <v>77894203101</v>
      </c>
      <c r="E38" s="51">
        <v>10</v>
      </c>
      <c r="F38" s="53">
        <v>100</v>
      </c>
      <c r="G38" s="71">
        <v>69.417599999999993</v>
      </c>
      <c r="H38" s="37">
        <f t="shared" si="1"/>
        <v>69.417599999999993</v>
      </c>
      <c r="J38" s="65"/>
    </row>
    <row r="39" spans="2:10" s="25" customFormat="1" ht="13.8" customHeight="1" x14ac:dyDescent="0.3">
      <c r="B39" s="50">
        <v>100330010</v>
      </c>
      <c r="C39" s="46" t="s">
        <v>32</v>
      </c>
      <c r="D39" s="47">
        <v>77894203102</v>
      </c>
      <c r="E39" s="51">
        <v>5</v>
      </c>
      <c r="F39" s="53">
        <v>50</v>
      </c>
      <c r="G39" s="71">
        <v>145.3312</v>
      </c>
      <c r="H39" s="37">
        <f t="shared" si="1"/>
        <v>145.3312</v>
      </c>
      <c r="J39" s="65"/>
    </row>
    <row r="40" spans="2:10" s="25" customFormat="1" ht="13.8" customHeight="1" x14ac:dyDescent="0.3">
      <c r="B40" s="50">
        <v>100335005</v>
      </c>
      <c r="C40" s="46" t="s">
        <v>33</v>
      </c>
      <c r="D40" s="47">
        <v>77894203103</v>
      </c>
      <c r="E40" s="51">
        <v>20</v>
      </c>
      <c r="F40" s="53">
        <v>200</v>
      </c>
      <c r="G40" s="71">
        <v>16.284800000000001</v>
      </c>
      <c r="H40" s="37">
        <f t="shared" si="1"/>
        <v>16.284800000000001</v>
      </c>
      <c r="J40" s="65"/>
    </row>
    <row r="41" spans="2:10" s="25" customFormat="1" ht="13.8" customHeight="1" x14ac:dyDescent="0.3">
      <c r="B41" s="50">
        <v>100335007</v>
      </c>
      <c r="C41" s="46" t="s">
        <v>34</v>
      </c>
      <c r="D41" s="47">
        <v>77894203104</v>
      </c>
      <c r="E41" s="51">
        <v>10</v>
      </c>
      <c r="F41" s="53">
        <v>100</v>
      </c>
      <c r="G41" s="71">
        <v>24.684799999999999</v>
      </c>
      <c r="H41" s="37">
        <f t="shared" si="1"/>
        <v>24.684799999999999</v>
      </c>
      <c r="J41" s="65"/>
    </row>
    <row r="42" spans="2:10" s="25" customFormat="1" ht="13.8" customHeight="1" x14ac:dyDescent="0.3">
      <c r="B42" s="50">
        <v>100335010</v>
      </c>
      <c r="C42" s="46" t="s">
        <v>35</v>
      </c>
      <c r="D42" s="47">
        <v>77894203105</v>
      </c>
      <c r="E42" s="51">
        <v>10</v>
      </c>
      <c r="F42" s="53">
        <v>100</v>
      </c>
      <c r="G42" s="71">
        <v>39.9392</v>
      </c>
      <c r="H42" s="37">
        <f t="shared" si="1"/>
        <v>39.9392</v>
      </c>
      <c r="J42" s="65"/>
    </row>
    <row r="43" spans="2:10" s="25" customFormat="1" ht="13.8" customHeight="1" x14ac:dyDescent="0.3">
      <c r="B43" s="50">
        <v>100335076</v>
      </c>
      <c r="C43" s="46" t="s">
        <v>36</v>
      </c>
      <c r="D43" s="47">
        <v>77894203106</v>
      </c>
      <c r="E43" s="51">
        <v>20</v>
      </c>
      <c r="F43" s="53">
        <v>200</v>
      </c>
      <c r="G43" s="71">
        <v>24.5168</v>
      </c>
      <c r="H43" s="37">
        <f t="shared" si="1"/>
        <v>24.5168</v>
      </c>
      <c r="J43" s="65"/>
    </row>
    <row r="44" spans="2:10" s="25" customFormat="1" ht="13.8" customHeight="1" x14ac:dyDescent="0.3">
      <c r="B44" s="50">
        <v>100335101</v>
      </c>
      <c r="C44" s="46" t="s">
        <v>37</v>
      </c>
      <c r="D44" s="47">
        <v>77894203107</v>
      </c>
      <c r="E44" s="51">
        <v>20</v>
      </c>
      <c r="F44" s="53">
        <v>200</v>
      </c>
      <c r="G44" s="71">
        <v>29.1312</v>
      </c>
      <c r="H44" s="37">
        <f t="shared" si="1"/>
        <v>29.1312</v>
      </c>
      <c r="J44" s="65"/>
    </row>
    <row r="45" spans="2:10" s="25" customFormat="1" ht="13.8" customHeight="1" x14ac:dyDescent="0.3">
      <c r="B45" s="50">
        <v>100335104</v>
      </c>
      <c r="C45" s="46" t="s">
        <v>38</v>
      </c>
      <c r="D45" s="47">
        <v>77894203108</v>
      </c>
      <c r="E45" s="51">
        <v>10</v>
      </c>
      <c r="F45" s="53">
        <v>100</v>
      </c>
      <c r="G45" s="71">
        <v>45.931199999999997</v>
      </c>
      <c r="H45" s="37">
        <f t="shared" ref="H45:H77" si="2">G45*$H$8</f>
        <v>45.931199999999997</v>
      </c>
      <c r="J45" s="65"/>
    </row>
    <row r="46" spans="2:10" s="25" customFormat="1" ht="13.8" customHeight="1" x14ac:dyDescent="0.3">
      <c r="B46" s="50">
        <v>100335131</v>
      </c>
      <c r="C46" s="46" t="s">
        <v>39</v>
      </c>
      <c r="D46" s="47">
        <v>77894203109</v>
      </c>
      <c r="E46" s="51">
        <v>10</v>
      </c>
      <c r="F46" s="53">
        <v>100</v>
      </c>
      <c r="G46" s="71">
        <v>48.854399999999998</v>
      </c>
      <c r="H46" s="37">
        <f t="shared" si="2"/>
        <v>48.854399999999998</v>
      </c>
      <c r="J46" s="65"/>
    </row>
    <row r="47" spans="2:10" s="25" customFormat="1" ht="13.8" customHeight="1" x14ac:dyDescent="0.3">
      <c r="B47" s="50">
        <v>100336005</v>
      </c>
      <c r="C47" s="46" t="s">
        <v>40</v>
      </c>
      <c r="D47" s="47">
        <v>77894203110</v>
      </c>
      <c r="E47" s="51">
        <v>20</v>
      </c>
      <c r="F47" s="53">
        <v>200</v>
      </c>
      <c r="G47" s="71">
        <v>16.116800000000001</v>
      </c>
      <c r="H47" s="37">
        <f t="shared" si="2"/>
        <v>16.116800000000001</v>
      </c>
      <c r="J47" s="65"/>
    </row>
    <row r="48" spans="2:10" s="25" customFormat="1" ht="13.8" customHeight="1" x14ac:dyDescent="0.3">
      <c r="B48" s="50">
        <v>100336007</v>
      </c>
      <c r="C48" s="46" t="s">
        <v>41</v>
      </c>
      <c r="D48" s="47">
        <v>77894203111</v>
      </c>
      <c r="E48" s="51">
        <v>10</v>
      </c>
      <c r="F48" s="53">
        <v>100</v>
      </c>
      <c r="G48" s="71">
        <v>23.4864</v>
      </c>
      <c r="H48" s="37">
        <f t="shared" si="2"/>
        <v>23.4864</v>
      </c>
      <c r="J48" s="65"/>
    </row>
    <row r="49" spans="1:10" s="25" customFormat="1" ht="13.8" customHeight="1" x14ac:dyDescent="0.3">
      <c r="B49" s="50">
        <v>100336010</v>
      </c>
      <c r="C49" s="46" t="s">
        <v>42</v>
      </c>
      <c r="D49" s="47">
        <v>77894203112</v>
      </c>
      <c r="E49" s="51">
        <v>10</v>
      </c>
      <c r="F49" s="53">
        <v>100</v>
      </c>
      <c r="G49" s="71">
        <v>42.335999999999999</v>
      </c>
      <c r="H49" s="37">
        <f t="shared" si="2"/>
        <v>42.335999999999999</v>
      </c>
      <c r="J49" s="65"/>
    </row>
    <row r="50" spans="1:10" s="25" customFormat="1" ht="13.8" customHeight="1" x14ac:dyDescent="0.3">
      <c r="B50" s="50">
        <v>100336076</v>
      </c>
      <c r="C50" s="46" t="s">
        <v>43</v>
      </c>
      <c r="D50" s="47">
        <v>77894203113</v>
      </c>
      <c r="E50" s="51">
        <v>20</v>
      </c>
      <c r="F50" s="53">
        <v>200</v>
      </c>
      <c r="G50" s="71">
        <v>23.329599999999999</v>
      </c>
      <c r="H50" s="37">
        <f t="shared" si="2"/>
        <v>23.329599999999999</v>
      </c>
      <c r="J50" s="65"/>
    </row>
    <row r="51" spans="1:10" s="25" customFormat="1" ht="13.8" customHeight="1" x14ac:dyDescent="0.3">
      <c r="B51" s="50">
        <v>100336101</v>
      </c>
      <c r="C51" s="46" t="s">
        <v>44</v>
      </c>
      <c r="D51" s="47">
        <v>77894203114</v>
      </c>
      <c r="E51" s="51">
        <v>20</v>
      </c>
      <c r="F51" s="53">
        <v>200</v>
      </c>
      <c r="G51" s="71">
        <v>32.379199999999997</v>
      </c>
      <c r="H51" s="37">
        <f t="shared" si="2"/>
        <v>32.379199999999997</v>
      </c>
      <c r="J51" s="65"/>
    </row>
    <row r="52" spans="1:10" s="25" customFormat="1" ht="13.8" customHeight="1" x14ac:dyDescent="0.3">
      <c r="B52" s="50">
        <v>100347005</v>
      </c>
      <c r="C52" s="46" t="s">
        <v>45</v>
      </c>
      <c r="D52" s="47">
        <v>77894203115</v>
      </c>
      <c r="E52" s="51">
        <v>30</v>
      </c>
      <c r="F52" s="53">
        <v>300</v>
      </c>
      <c r="G52" s="71">
        <v>10.796799999999999</v>
      </c>
      <c r="H52" s="37">
        <f t="shared" si="2"/>
        <v>10.796799999999999</v>
      </c>
      <c r="J52" s="65"/>
    </row>
    <row r="53" spans="1:10" s="25" customFormat="1" ht="13.8" customHeight="1" x14ac:dyDescent="0.3">
      <c r="B53" s="50">
        <v>100347007</v>
      </c>
      <c r="C53" s="46" t="s">
        <v>46</v>
      </c>
      <c r="D53" s="47">
        <v>77894203116</v>
      </c>
      <c r="E53" s="51">
        <v>20</v>
      </c>
      <c r="F53" s="53">
        <v>200</v>
      </c>
      <c r="G53" s="71">
        <v>16.284800000000001</v>
      </c>
      <c r="H53" s="37">
        <f t="shared" si="2"/>
        <v>16.284800000000001</v>
      </c>
      <c r="J53" s="65"/>
    </row>
    <row r="54" spans="1:10" s="25" customFormat="1" ht="13.8" customHeight="1" x14ac:dyDescent="0.3">
      <c r="B54" s="50">
        <v>100347010</v>
      </c>
      <c r="C54" s="46" t="s">
        <v>47</v>
      </c>
      <c r="D54" s="47">
        <v>77894203117</v>
      </c>
      <c r="E54" s="51">
        <v>10</v>
      </c>
      <c r="F54" s="53">
        <v>100</v>
      </c>
      <c r="G54" s="71">
        <v>26.588799999999999</v>
      </c>
      <c r="H54" s="37">
        <f t="shared" si="2"/>
        <v>26.588799999999999</v>
      </c>
      <c r="J54" s="65"/>
    </row>
    <row r="55" spans="1:10" s="25" customFormat="1" ht="13.8" customHeight="1" x14ac:dyDescent="0.3">
      <c r="B55" s="50">
        <v>100391005</v>
      </c>
      <c r="C55" s="46" t="s">
        <v>48</v>
      </c>
      <c r="D55" s="47">
        <v>77894203118</v>
      </c>
      <c r="E55" s="51">
        <v>5</v>
      </c>
      <c r="F55" s="53">
        <v>50</v>
      </c>
      <c r="G55" s="71">
        <v>44.576000000000001</v>
      </c>
      <c r="H55" s="37">
        <f t="shared" si="2"/>
        <v>44.576000000000001</v>
      </c>
      <c r="J55" s="65"/>
    </row>
    <row r="56" spans="1:10" s="25" customFormat="1" ht="13.8" customHeight="1" x14ac:dyDescent="0.3">
      <c r="B56" s="50">
        <v>100391007</v>
      </c>
      <c r="C56" s="46" t="s">
        <v>49</v>
      </c>
      <c r="D56" s="47">
        <v>77894203119</v>
      </c>
      <c r="E56" s="51">
        <v>5</v>
      </c>
      <c r="F56" s="53">
        <v>50</v>
      </c>
      <c r="G56" s="71">
        <v>68.219200000000001</v>
      </c>
      <c r="H56" s="37">
        <f t="shared" si="2"/>
        <v>68.219200000000001</v>
      </c>
      <c r="J56" s="65"/>
    </row>
    <row r="57" spans="1:10" s="25" customFormat="1" ht="13.8" customHeight="1" x14ac:dyDescent="0.3">
      <c r="A57" s="39"/>
      <c r="B57" s="50">
        <v>100391010</v>
      </c>
      <c r="C57" s="46" t="s">
        <v>83</v>
      </c>
      <c r="D57" s="47">
        <v>77894203126</v>
      </c>
      <c r="E57" s="51">
        <v>4</v>
      </c>
      <c r="F57" s="53">
        <v>40</v>
      </c>
      <c r="G57" s="71">
        <v>71.063999999999993</v>
      </c>
      <c r="H57" s="37">
        <f t="shared" si="2"/>
        <v>71.063999999999993</v>
      </c>
      <c r="J57" s="65"/>
    </row>
    <row r="58" spans="1:10" s="25" customFormat="1" ht="13.8" customHeight="1" x14ac:dyDescent="0.3">
      <c r="B58" s="54">
        <v>100393025</v>
      </c>
      <c r="C58" s="46" t="s">
        <v>50</v>
      </c>
      <c r="D58" s="47">
        <v>77894203141</v>
      </c>
      <c r="E58" s="51">
        <v>10</v>
      </c>
      <c r="F58" s="55">
        <v>100</v>
      </c>
      <c r="G58" s="71">
        <v>32.9056</v>
      </c>
      <c r="H58" s="37">
        <f t="shared" si="2"/>
        <v>32.9056</v>
      </c>
      <c r="J58" s="65"/>
    </row>
    <row r="59" spans="1:10" s="25" customFormat="1" ht="13.8" customHeight="1" x14ac:dyDescent="0.3">
      <c r="B59" s="54">
        <v>100393045</v>
      </c>
      <c r="C59" s="46" t="s">
        <v>51</v>
      </c>
      <c r="D59" s="47">
        <v>77894203142</v>
      </c>
      <c r="E59" s="51">
        <v>10</v>
      </c>
      <c r="F59" s="55">
        <v>100</v>
      </c>
      <c r="G59" s="71">
        <v>34.294400000000003</v>
      </c>
      <c r="H59" s="37">
        <f t="shared" si="2"/>
        <v>34.294400000000003</v>
      </c>
      <c r="J59" s="65"/>
    </row>
    <row r="60" spans="1:10" s="25" customFormat="1" ht="13.8" customHeight="1" x14ac:dyDescent="0.3">
      <c r="B60" s="54">
        <v>100394025</v>
      </c>
      <c r="C60" s="46" t="s">
        <v>52</v>
      </c>
      <c r="D60" s="47">
        <v>77894203143</v>
      </c>
      <c r="E60" s="51">
        <v>10</v>
      </c>
      <c r="F60" s="55">
        <v>100</v>
      </c>
      <c r="G60" s="71">
        <v>33.924799999999998</v>
      </c>
      <c r="H60" s="37">
        <f t="shared" si="2"/>
        <v>33.924799999999998</v>
      </c>
      <c r="J60" s="65"/>
    </row>
    <row r="61" spans="1:10" s="25" customFormat="1" ht="13.8" customHeight="1" x14ac:dyDescent="0.3">
      <c r="B61" s="54">
        <v>100394045</v>
      </c>
      <c r="C61" s="46" t="s">
        <v>53</v>
      </c>
      <c r="D61" s="47">
        <v>77894203144</v>
      </c>
      <c r="E61" s="51">
        <v>10</v>
      </c>
      <c r="F61" s="55">
        <v>100</v>
      </c>
      <c r="G61" s="71">
        <v>35.28</v>
      </c>
      <c r="H61" s="37">
        <f t="shared" si="2"/>
        <v>35.28</v>
      </c>
      <c r="J61" s="65"/>
    </row>
    <row r="62" spans="1:10" s="25" customFormat="1" ht="13.8" customHeight="1" x14ac:dyDescent="0.3">
      <c r="B62" s="56">
        <v>100395550</v>
      </c>
      <c r="C62" s="46" t="s">
        <v>54</v>
      </c>
      <c r="D62" s="47">
        <v>77894203139</v>
      </c>
      <c r="E62" s="27">
        <v>10</v>
      </c>
      <c r="F62" s="57">
        <v>100</v>
      </c>
      <c r="G62" s="71">
        <v>51.408000000000001</v>
      </c>
      <c r="H62" s="37">
        <f t="shared" si="2"/>
        <v>51.408000000000001</v>
      </c>
      <c r="J62" s="65"/>
    </row>
    <row r="63" spans="1:10" s="25" customFormat="1" ht="13.8" customHeight="1" x14ac:dyDescent="0.3">
      <c r="B63" s="56">
        <v>100395552</v>
      </c>
      <c r="C63" s="46" t="s">
        <v>55</v>
      </c>
      <c r="D63" s="47">
        <v>77894203140</v>
      </c>
      <c r="E63" s="27">
        <v>10</v>
      </c>
      <c r="F63" s="57">
        <v>100</v>
      </c>
      <c r="G63" s="71">
        <v>55.361600000000003</v>
      </c>
      <c r="H63" s="37">
        <f t="shared" si="2"/>
        <v>55.361600000000003</v>
      </c>
      <c r="J63" s="65"/>
    </row>
    <row r="64" spans="1:10" s="25" customFormat="1" ht="13.8" customHeight="1" x14ac:dyDescent="0.3">
      <c r="B64" s="56">
        <v>100395770</v>
      </c>
      <c r="C64" s="46" t="s">
        <v>56</v>
      </c>
      <c r="D64" s="47">
        <v>77894203145</v>
      </c>
      <c r="E64" s="27">
        <v>10</v>
      </c>
      <c r="F64" s="57">
        <v>50</v>
      </c>
      <c r="G64" s="71">
        <v>60.8384</v>
      </c>
      <c r="H64" s="37">
        <f t="shared" si="2"/>
        <v>60.8384</v>
      </c>
      <c r="J64" s="65"/>
    </row>
    <row r="65" spans="2:10" s="25" customFormat="1" ht="13.8" customHeight="1" x14ac:dyDescent="0.3">
      <c r="B65" s="50">
        <v>100398005</v>
      </c>
      <c r="C65" s="46" t="s">
        <v>57</v>
      </c>
      <c r="D65" s="47">
        <v>77894203120</v>
      </c>
      <c r="E65" s="51">
        <v>200</v>
      </c>
      <c r="F65" s="53">
        <v>3000</v>
      </c>
      <c r="G65" s="49">
        <v>1.53</v>
      </c>
      <c r="H65" s="37">
        <f t="shared" si="2"/>
        <v>1.53</v>
      </c>
      <c r="J65" s="65"/>
    </row>
    <row r="66" spans="2:10" s="25" customFormat="1" ht="13.8" customHeight="1" x14ac:dyDescent="0.3">
      <c r="B66" s="50">
        <v>100398007</v>
      </c>
      <c r="C66" s="46" t="s">
        <v>58</v>
      </c>
      <c r="D66" s="47">
        <v>77894203121</v>
      </c>
      <c r="E66" s="51">
        <v>100</v>
      </c>
      <c r="F66" s="53">
        <v>2000</v>
      </c>
      <c r="G66" s="49">
        <v>1.83</v>
      </c>
      <c r="H66" s="37">
        <f t="shared" si="2"/>
        <v>1.83</v>
      </c>
      <c r="J66" s="65"/>
    </row>
    <row r="67" spans="2:10" s="25" customFormat="1" ht="13.8" customHeight="1" x14ac:dyDescent="0.3">
      <c r="B67" s="50">
        <v>100398010</v>
      </c>
      <c r="C67" s="46" t="s">
        <v>59</v>
      </c>
      <c r="D67" s="47">
        <v>77894203122</v>
      </c>
      <c r="E67" s="51">
        <v>50</v>
      </c>
      <c r="F67" s="53">
        <v>1000</v>
      </c>
      <c r="G67" s="49">
        <v>2.44</v>
      </c>
      <c r="H67" s="37">
        <f t="shared" si="2"/>
        <v>2.44</v>
      </c>
      <c r="J67" s="65"/>
    </row>
    <row r="68" spans="2:10" s="25" customFormat="1" ht="13.8" customHeight="1" x14ac:dyDescent="0.3">
      <c r="B68" s="50">
        <v>100399005</v>
      </c>
      <c r="C68" s="46" t="s">
        <v>60</v>
      </c>
      <c r="D68" s="47">
        <v>77894203123</v>
      </c>
      <c r="E68" s="51">
        <v>500</v>
      </c>
      <c r="F68" s="53">
        <v>4000</v>
      </c>
      <c r="G68" s="49">
        <v>1.53</v>
      </c>
      <c r="H68" s="37">
        <f t="shared" si="2"/>
        <v>1.53</v>
      </c>
      <c r="J68" s="65"/>
    </row>
    <row r="69" spans="2:10" s="25" customFormat="1" ht="13.8" customHeight="1" x14ac:dyDescent="0.3">
      <c r="B69" s="50">
        <v>100399007</v>
      </c>
      <c r="C69" s="46" t="s">
        <v>61</v>
      </c>
      <c r="D69" s="47">
        <v>77894203124</v>
      </c>
      <c r="E69" s="51">
        <v>200</v>
      </c>
      <c r="F69" s="58">
        <v>3000</v>
      </c>
      <c r="G69" s="49">
        <v>2.13</v>
      </c>
      <c r="H69" s="37">
        <f t="shared" si="2"/>
        <v>2.13</v>
      </c>
      <c r="J69" s="65"/>
    </row>
    <row r="70" spans="2:10" s="25" customFormat="1" ht="13.8" customHeight="1" x14ac:dyDescent="0.3">
      <c r="B70" s="50">
        <v>100399010</v>
      </c>
      <c r="C70" s="46" t="s">
        <v>62</v>
      </c>
      <c r="D70" s="47">
        <v>77894203125</v>
      </c>
      <c r="E70" s="51">
        <v>100</v>
      </c>
      <c r="F70" s="58">
        <v>2000</v>
      </c>
      <c r="G70" s="49">
        <v>2.44</v>
      </c>
      <c r="H70" s="37">
        <f t="shared" si="2"/>
        <v>2.44</v>
      </c>
      <c r="J70" s="65"/>
    </row>
    <row r="71" spans="2:10" s="25" customFormat="1" ht="13.8" customHeight="1" x14ac:dyDescent="0.3">
      <c r="B71" s="56">
        <v>10035505012</v>
      </c>
      <c r="C71" s="46" t="s">
        <v>63</v>
      </c>
      <c r="D71" s="47">
        <v>77894203127</v>
      </c>
      <c r="E71" s="27">
        <v>1</v>
      </c>
      <c r="F71" s="57">
        <v>25</v>
      </c>
      <c r="G71" s="71">
        <v>108.4944</v>
      </c>
      <c r="H71" s="37">
        <f t="shared" si="2"/>
        <v>108.4944</v>
      </c>
      <c r="J71" s="65"/>
    </row>
    <row r="72" spans="2:10" s="25" customFormat="1" ht="13.8" customHeight="1" x14ac:dyDescent="0.3">
      <c r="B72" s="56">
        <v>10035505018</v>
      </c>
      <c r="C72" s="46" t="s">
        <v>64</v>
      </c>
      <c r="D72" s="47">
        <v>77894203128</v>
      </c>
      <c r="E72" s="27">
        <v>1</v>
      </c>
      <c r="F72" s="57">
        <v>25</v>
      </c>
      <c r="G72" s="71">
        <v>112.952</v>
      </c>
      <c r="H72" s="37">
        <f t="shared" si="2"/>
        <v>112.952</v>
      </c>
      <c r="J72" s="65"/>
    </row>
    <row r="73" spans="2:10" s="25" customFormat="1" ht="13.8" customHeight="1" x14ac:dyDescent="0.3">
      <c r="B73" s="56">
        <v>10035505024</v>
      </c>
      <c r="C73" s="46" t="s">
        <v>65</v>
      </c>
      <c r="D73" s="47">
        <v>77894203129</v>
      </c>
      <c r="E73" s="27">
        <v>1</v>
      </c>
      <c r="F73" s="57">
        <v>25</v>
      </c>
      <c r="G73" s="71">
        <v>117.58880000000001</v>
      </c>
      <c r="H73" s="37">
        <f t="shared" si="2"/>
        <v>117.58880000000001</v>
      </c>
      <c r="J73" s="65"/>
    </row>
    <row r="74" spans="2:10" s="25" customFormat="1" ht="13.8" customHeight="1" x14ac:dyDescent="0.3">
      <c r="B74" s="56">
        <v>10035507012</v>
      </c>
      <c r="C74" s="46" t="s">
        <v>66</v>
      </c>
      <c r="D74" s="47">
        <v>77894203130</v>
      </c>
      <c r="E74" s="27">
        <v>1</v>
      </c>
      <c r="F74" s="57">
        <v>25</v>
      </c>
      <c r="G74" s="71">
        <v>118.2608</v>
      </c>
      <c r="H74" s="37">
        <f t="shared" si="2"/>
        <v>118.2608</v>
      </c>
      <c r="J74" s="65"/>
    </row>
    <row r="75" spans="2:10" s="25" customFormat="1" ht="13.8" customHeight="1" x14ac:dyDescent="0.3">
      <c r="B75" s="56">
        <v>10035507018</v>
      </c>
      <c r="C75" s="46" t="s">
        <v>67</v>
      </c>
      <c r="D75" s="47">
        <v>77894203131</v>
      </c>
      <c r="E75" s="27">
        <v>1</v>
      </c>
      <c r="F75" s="57">
        <v>25</v>
      </c>
      <c r="G75" s="71">
        <v>120.5008</v>
      </c>
      <c r="H75" s="37">
        <f t="shared" si="2"/>
        <v>120.5008</v>
      </c>
      <c r="J75" s="65"/>
    </row>
    <row r="76" spans="2:10" s="25" customFormat="1" ht="13.8" customHeight="1" x14ac:dyDescent="0.3">
      <c r="B76" s="56">
        <v>10035507024</v>
      </c>
      <c r="C76" s="46" t="s">
        <v>68</v>
      </c>
      <c r="D76" s="47">
        <v>77894203132</v>
      </c>
      <c r="E76" s="27">
        <v>1</v>
      </c>
      <c r="F76" s="57">
        <v>25</v>
      </c>
      <c r="G76" s="71">
        <v>127.1872</v>
      </c>
      <c r="H76" s="37">
        <f t="shared" si="2"/>
        <v>127.1872</v>
      </c>
      <c r="J76" s="65"/>
    </row>
    <row r="77" spans="2:10" s="25" customFormat="1" ht="13.8" customHeight="1" x14ac:dyDescent="0.3">
      <c r="B77" s="56">
        <v>10036505012</v>
      </c>
      <c r="C77" s="46" t="s">
        <v>69</v>
      </c>
      <c r="D77" s="47">
        <v>77894203133</v>
      </c>
      <c r="E77" s="27">
        <v>1</v>
      </c>
      <c r="F77" s="57">
        <v>50</v>
      </c>
      <c r="G77" s="71">
        <v>63.235199999999999</v>
      </c>
      <c r="H77" s="37">
        <f t="shared" si="2"/>
        <v>63.235199999999999</v>
      </c>
      <c r="J77" s="65"/>
    </row>
    <row r="78" spans="2:10" s="25" customFormat="1" ht="13.8" customHeight="1" x14ac:dyDescent="0.3">
      <c r="B78" s="56">
        <v>10036505018</v>
      </c>
      <c r="C78" s="46" t="s">
        <v>70</v>
      </c>
      <c r="D78" s="47">
        <v>77894203134</v>
      </c>
      <c r="E78" s="27">
        <v>1</v>
      </c>
      <c r="F78" s="57">
        <v>50</v>
      </c>
      <c r="G78" s="71">
        <v>65.318399999999997</v>
      </c>
      <c r="H78" s="37">
        <f t="shared" ref="H78:H82" si="3">G78*$H$8</f>
        <v>65.318399999999997</v>
      </c>
      <c r="J78" s="65"/>
    </row>
    <row r="79" spans="2:10" s="25" customFormat="1" ht="13.8" customHeight="1" x14ac:dyDescent="0.3">
      <c r="B79" s="56">
        <v>10036505024</v>
      </c>
      <c r="C79" s="46" t="s">
        <v>71</v>
      </c>
      <c r="D79" s="47">
        <v>77894203135</v>
      </c>
      <c r="E79" s="27">
        <v>1</v>
      </c>
      <c r="F79" s="57">
        <v>50</v>
      </c>
      <c r="G79" s="71">
        <v>73.539199999999994</v>
      </c>
      <c r="H79" s="37">
        <f t="shared" si="3"/>
        <v>73.539199999999994</v>
      </c>
      <c r="J79" s="65"/>
    </row>
    <row r="80" spans="2:10" s="25" customFormat="1" ht="13.8" customHeight="1" x14ac:dyDescent="0.3">
      <c r="B80" s="56">
        <v>10036507012</v>
      </c>
      <c r="C80" s="46" t="s">
        <v>72</v>
      </c>
      <c r="D80" s="47">
        <v>77894203136</v>
      </c>
      <c r="E80" s="27">
        <v>1</v>
      </c>
      <c r="F80" s="57">
        <v>50</v>
      </c>
      <c r="G80" s="71">
        <v>67.020799999999994</v>
      </c>
      <c r="H80" s="37">
        <f t="shared" si="3"/>
        <v>67.020799999999994</v>
      </c>
      <c r="J80" s="65"/>
    </row>
    <row r="81" spans="2:10" s="28" customFormat="1" ht="13.8" customHeight="1" x14ac:dyDescent="0.3">
      <c r="B81" s="56">
        <v>10036507018</v>
      </c>
      <c r="C81" s="46" t="s">
        <v>73</v>
      </c>
      <c r="D81" s="47">
        <v>77894203137</v>
      </c>
      <c r="E81" s="27">
        <v>1</v>
      </c>
      <c r="F81" s="57">
        <v>50</v>
      </c>
      <c r="G81" s="71">
        <v>67.177599999999998</v>
      </c>
      <c r="H81" s="37">
        <f t="shared" si="3"/>
        <v>67.177599999999998</v>
      </c>
      <c r="J81" s="65"/>
    </row>
    <row r="82" spans="2:10" s="28" customFormat="1" ht="13.8" customHeight="1" thickBot="1" x14ac:dyDescent="0.35">
      <c r="B82" s="59">
        <v>10036507024</v>
      </c>
      <c r="C82" s="60" t="s">
        <v>74</v>
      </c>
      <c r="D82" s="61">
        <v>77894203138</v>
      </c>
      <c r="E82" s="62">
        <v>1</v>
      </c>
      <c r="F82" s="63">
        <v>50</v>
      </c>
      <c r="G82" s="72">
        <v>75.599999999999994</v>
      </c>
      <c r="H82" s="38">
        <f t="shared" si="3"/>
        <v>75.599999999999994</v>
      </c>
      <c r="J82" s="65"/>
    </row>
    <row r="83" spans="2:10" s="28" customFormat="1" ht="13.8" customHeight="1" x14ac:dyDescent="0.3">
      <c r="B83" s="29"/>
      <c r="D83" s="29"/>
      <c r="J83" s="65"/>
    </row>
    <row r="84" spans="2:10" s="28" customFormat="1" ht="13.8" customHeight="1" x14ac:dyDescent="0.3">
      <c r="B84" s="29"/>
      <c r="D84" s="29"/>
      <c r="J84" s="65"/>
    </row>
    <row r="85" spans="2:10" s="28" customFormat="1" ht="13.8" customHeight="1" x14ac:dyDescent="0.3">
      <c r="B85" s="29"/>
      <c r="D85" s="29"/>
      <c r="J85" s="65"/>
    </row>
    <row r="86" spans="2:10" s="28" customFormat="1" ht="13.8" customHeight="1" x14ac:dyDescent="0.3">
      <c r="B86" s="29"/>
      <c r="D86" s="29"/>
      <c r="J86" s="65"/>
    </row>
    <row r="87" spans="2:10" s="28" customFormat="1" ht="13.8" customHeight="1" x14ac:dyDescent="0.3">
      <c r="B87" s="29"/>
      <c r="D87" s="29"/>
      <c r="J87" s="65"/>
    </row>
    <row r="88" spans="2:10" s="28" customFormat="1" ht="13.8" customHeight="1" x14ac:dyDescent="0.3">
      <c r="B88" s="29"/>
      <c r="D88" s="29"/>
      <c r="J88" s="65"/>
    </row>
    <row r="89" spans="2:10" s="28" customFormat="1" ht="13.8" customHeight="1" x14ac:dyDescent="0.3">
      <c r="B89" s="29"/>
      <c r="D89" s="29"/>
      <c r="J89" s="65"/>
    </row>
    <row r="90" spans="2:10" s="28" customFormat="1" ht="13.8" customHeight="1" x14ac:dyDescent="0.3">
      <c r="B90" s="29"/>
      <c r="D90" s="29"/>
      <c r="J90" s="65"/>
    </row>
    <row r="91" spans="2:10" s="28" customFormat="1" ht="13.8" customHeight="1" x14ac:dyDescent="0.3">
      <c r="B91" s="29"/>
      <c r="D91" s="29"/>
      <c r="J91" s="65"/>
    </row>
    <row r="92" spans="2:10" s="28" customFormat="1" ht="13.8" customHeight="1" x14ac:dyDescent="0.3">
      <c r="B92" s="29"/>
      <c r="D92" s="29"/>
      <c r="J92" s="65"/>
    </row>
    <row r="93" spans="2:10" s="28" customFormat="1" ht="13.8" customHeight="1" x14ac:dyDescent="0.3">
      <c r="B93" s="29"/>
      <c r="D93" s="29"/>
      <c r="J93" s="65"/>
    </row>
    <row r="94" spans="2:10" s="28" customFormat="1" ht="13.8" customHeight="1" x14ac:dyDescent="0.3">
      <c r="B94" s="29"/>
      <c r="D94" s="29"/>
      <c r="J94" s="65"/>
    </row>
    <row r="95" spans="2:10" s="28" customFormat="1" ht="13.8" customHeight="1" x14ac:dyDescent="0.3">
      <c r="B95" s="29"/>
      <c r="D95" s="29"/>
      <c r="J95" s="65"/>
    </row>
    <row r="96" spans="2:10" s="28" customFormat="1" ht="13.8" customHeight="1" x14ac:dyDescent="0.3">
      <c r="B96" s="29"/>
      <c r="D96" s="29"/>
      <c r="J96" s="65"/>
    </row>
    <row r="97" spans="2:10" s="28" customFormat="1" ht="13.8" customHeight="1" x14ac:dyDescent="0.3">
      <c r="B97" s="29"/>
      <c r="D97" s="29"/>
      <c r="J97" s="65"/>
    </row>
    <row r="98" spans="2:10" s="28" customFormat="1" ht="13.8" customHeight="1" x14ac:dyDescent="0.3">
      <c r="B98" s="29"/>
      <c r="D98" s="29"/>
      <c r="J98" s="65"/>
    </row>
    <row r="99" spans="2:10" s="28" customFormat="1" ht="13.8" customHeight="1" x14ac:dyDescent="0.3">
      <c r="B99" s="29"/>
      <c r="D99" s="29"/>
      <c r="J99" s="65"/>
    </row>
    <row r="100" spans="2:10" s="28" customFormat="1" ht="13.8" customHeight="1" x14ac:dyDescent="0.3">
      <c r="B100" s="29"/>
      <c r="D100" s="29"/>
      <c r="J100" s="65"/>
    </row>
    <row r="101" spans="2:10" s="28" customFormat="1" ht="13.8" customHeight="1" x14ac:dyDescent="0.3">
      <c r="B101" s="29"/>
      <c r="D101" s="29"/>
      <c r="J101" s="65"/>
    </row>
    <row r="102" spans="2:10" s="28" customFormat="1" ht="13.8" customHeight="1" x14ac:dyDescent="0.3">
      <c r="B102" s="29"/>
      <c r="D102" s="29"/>
      <c r="J102" s="65"/>
    </row>
    <row r="103" spans="2:10" s="28" customFormat="1" ht="13.8" customHeight="1" x14ac:dyDescent="0.3">
      <c r="B103" s="29"/>
      <c r="D103" s="29"/>
      <c r="J103" s="65"/>
    </row>
    <row r="104" spans="2:10" s="28" customFormat="1" ht="13.8" customHeight="1" x14ac:dyDescent="0.3">
      <c r="B104" s="29"/>
      <c r="D104" s="29"/>
      <c r="J104" s="65"/>
    </row>
    <row r="105" spans="2:10" s="28" customFormat="1" ht="13.8" customHeight="1" x14ac:dyDescent="0.3">
      <c r="B105" s="29"/>
      <c r="D105" s="29"/>
      <c r="J105" s="65"/>
    </row>
    <row r="106" spans="2:10" s="28" customFormat="1" ht="13.8" customHeight="1" x14ac:dyDescent="0.3">
      <c r="B106" s="29"/>
      <c r="D106" s="29"/>
      <c r="J106" s="65"/>
    </row>
    <row r="107" spans="2:10" s="28" customFormat="1" ht="13.8" customHeight="1" x14ac:dyDescent="0.3">
      <c r="B107" s="29"/>
      <c r="D107" s="29"/>
      <c r="J107" s="65"/>
    </row>
    <row r="108" spans="2:10" s="28" customFormat="1" ht="13.8" customHeight="1" x14ac:dyDescent="0.3">
      <c r="B108" s="29"/>
      <c r="D108" s="29"/>
      <c r="J108" s="65"/>
    </row>
    <row r="109" spans="2:10" s="28" customFormat="1" ht="13.8" customHeight="1" x14ac:dyDescent="0.3">
      <c r="B109" s="29"/>
      <c r="D109" s="29"/>
      <c r="J109" s="65"/>
    </row>
    <row r="110" spans="2:10" s="28" customFormat="1" ht="13.8" customHeight="1" x14ac:dyDescent="0.3">
      <c r="B110" s="29"/>
      <c r="D110" s="29"/>
      <c r="J110" s="65"/>
    </row>
    <row r="111" spans="2:10" s="28" customFormat="1" ht="13.8" customHeight="1" x14ac:dyDescent="0.3">
      <c r="B111" s="29"/>
      <c r="D111" s="29"/>
      <c r="J111" s="65"/>
    </row>
    <row r="112" spans="2:10" s="28" customFormat="1" ht="13.8" customHeight="1" x14ac:dyDescent="0.3">
      <c r="B112" s="29"/>
      <c r="D112" s="29"/>
      <c r="J112" s="65"/>
    </row>
    <row r="113" spans="2:10" s="28" customFormat="1" ht="13.8" customHeight="1" x14ac:dyDescent="0.3">
      <c r="B113" s="29"/>
      <c r="D113" s="29"/>
      <c r="J113" s="65"/>
    </row>
    <row r="114" spans="2:10" s="28" customFormat="1" ht="13.8" customHeight="1" x14ac:dyDescent="0.3">
      <c r="B114" s="29"/>
      <c r="D114" s="29"/>
      <c r="J114" s="65"/>
    </row>
    <row r="115" spans="2:10" s="28" customFormat="1" ht="13.8" customHeight="1" x14ac:dyDescent="0.3">
      <c r="B115" s="29"/>
      <c r="D115" s="29"/>
      <c r="J115" s="65"/>
    </row>
    <row r="116" spans="2:10" s="28" customFormat="1" ht="13.8" customHeight="1" x14ac:dyDescent="0.3">
      <c r="B116" s="29"/>
      <c r="D116" s="29"/>
      <c r="J116" s="65"/>
    </row>
    <row r="117" spans="2:10" s="28" customFormat="1" ht="13.8" customHeight="1" x14ac:dyDescent="0.3">
      <c r="B117" s="29"/>
      <c r="D117" s="29"/>
      <c r="J117" s="65"/>
    </row>
    <row r="118" spans="2:10" s="28" customFormat="1" ht="13.8" customHeight="1" x14ac:dyDescent="0.3">
      <c r="B118" s="29"/>
      <c r="D118" s="29"/>
      <c r="J118" s="65"/>
    </row>
    <row r="119" spans="2:10" s="28" customFormat="1" ht="13.8" customHeight="1" x14ac:dyDescent="0.3">
      <c r="B119" s="29"/>
      <c r="D119" s="29"/>
      <c r="J119" s="65"/>
    </row>
    <row r="120" spans="2:10" s="28" customFormat="1" ht="13.8" customHeight="1" x14ac:dyDescent="0.3">
      <c r="B120" s="29"/>
      <c r="D120" s="29"/>
      <c r="J120" s="65"/>
    </row>
    <row r="121" spans="2:10" s="28" customFormat="1" ht="13.8" customHeight="1" x14ac:dyDescent="0.3">
      <c r="B121" s="29"/>
      <c r="D121" s="29"/>
      <c r="J121" s="65"/>
    </row>
    <row r="122" spans="2:10" s="28" customFormat="1" ht="13.8" customHeight="1" x14ac:dyDescent="0.3">
      <c r="B122" s="29"/>
      <c r="D122" s="29"/>
      <c r="J122" s="65"/>
    </row>
    <row r="123" spans="2:10" s="28" customFormat="1" ht="13.8" customHeight="1" x14ac:dyDescent="0.3">
      <c r="B123" s="29"/>
      <c r="D123" s="29"/>
      <c r="J123" s="65"/>
    </row>
    <row r="124" spans="2:10" s="28" customFormat="1" ht="13.8" customHeight="1" x14ac:dyDescent="0.3">
      <c r="B124" s="29"/>
      <c r="D124" s="29"/>
      <c r="J124" s="65"/>
    </row>
    <row r="125" spans="2:10" s="28" customFormat="1" ht="13.8" customHeight="1" x14ac:dyDescent="0.3">
      <c r="B125" s="29"/>
      <c r="D125" s="29"/>
      <c r="J125" s="65"/>
    </row>
    <row r="126" spans="2:10" s="28" customFormat="1" ht="13.8" customHeight="1" x14ac:dyDescent="0.3">
      <c r="B126" s="29"/>
      <c r="D126" s="29"/>
      <c r="J126" s="65"/>
    </row>
    <row r="127" spans="2:10" s="28" customFormat="1" ht="13.8" customHeight="1" x14ac:dyDescent="0.3">
      <c r="B127" s="29"/>
      <c r="D127" s="29"/>
      <c r="J127" s="65"/>
    </row>
    <row r="128" spans="2:10" s="28" customFormat="1" ht="13.8" customHeight="1" x14ac:dyDescent="0.3">
      <c r="B128" s="29"/>
      <c r="D128" s="29"/>
      <c r="J128" s="65"/>
    </row>
    <row r="129" spans="2:10" s="28" customFormat="1" ht="13.8" customHeight="1" x14ac:dyDescent="0.3">
      <c r="B129" s="29"/>
      <c r="D129" s="29"/>
      <c r="J129" s="65"/>
    </row>
    <row r="130" spans="2:10" s="28" customFormat="1" ht="13.8" customHeight="1" x14ac:dyDescent="0.3">
      <c r="B130" s="29"/>
      <c r="D130" s="29"/>
      <c r="J130" s="65"/>
    </row>
    <row r="131" spans="2:10" s="28" customFormat="1" ht="13.8" customHeight="1" x14ac:dyDescent="0.3">
      <c r="B131" s="29"/>
      <c r="D131" s="29"/>
      <c r="J131" s="65"/>
    </row>
    <row r="132" spans="2:10" s="28" customFormat="1" ht="13.8" customHeight="1" x14ac:dyDescent="0.3">
      <c r="B132" s="29"/>
      <c r="D132" s="29"/>
      <c r="J132" s="65"/>
    </row>
    <row r="133" spans="2:10" s="28" customFormat="1" ht="13.8" customHeight="1" x14ac:dyDescent="0.3">
      <c r="B133" s="29"/>
      <c r="D133" s="29"/>
      <c r="J133" s="65"/>
    </row>
    <row r="134" spans="2:10" s="28" customFormat="1" ht="13.8" customHeight="1" x14ac:dyDescent="0.3">
      <c r="B134" s="29"/>
      <c r="D134" s="29"/>
      <c r="J134" s="65"/>
    </row>
    <row r="135" spans="2:10" s="28" customFormat="1" ht="13.8" customHeight="1" x14ac:dyDescent="0.3">
      <c r="B135" s="29"/>
      <c r="D135" s="29"/>
      <c r="J135" s="65"/>
    </row>
    <row r="136" spans="2:10" s="28" customFormat="1" ht="13.8" customHeight="1" x14ac:dyDescent="0.3">
      <c r="B136" s="29"/>
      <c r="D136" s="29"/>
      <c r="J136" s="65"/>
    </row>
    <row r="137" spans="2:10" s="28" customFormat="1" ht="13.8" customHeight="1" x14ac:dyDescent="0.3">
      <c r="B137" s="29"/>
      <c r="D137" s="29"/>
      <c r="J137" s="65"/>
    </row>
    <row r="138" spans="2:10" s="28" customFormat="1" ht="13.8" customHeight="1" x14ac:dyDescent="0.3">
      <c r="B138" s="29"/>
      <c r="D138" s="29"/>
      <c r="J138" s="65"/>
    </row>
    <row r="139" spans="2:10" s="28" customFormat="1" ht="13.8" customHeight="1" x14ac:dyDescent="0.3">
      <c r="B139" s="29"/>
      <c r="D139" s="29"/>
      <c r="J139" s="65"/>
    </row>
    <row r="140" spans="2:10" s="28" customFormat="1" ht="13.8" customHeight="1" x14ac:dyDescent="0.3">
      <c r="B140" s="29"/>
      <c r="D140" s="29"/>
      <c r="J140" s="65"/>
    </row>
    <row r="141" spans="2:10" s="28" customFormat="1" ht="13.8" customHeight="1" x14ac:dyDescent="0.3">
      <c r="B141" s="29"/>
      <c r="D141" s="29"/>
      <c r="J141" s="65"/>
    </row>
    <row r="142" spans="2:10" s="28" customFormat="1" ht="13.8" customHeight="1" x14ac:dyDescent="0.3">
      <c r="B142" s="29"/>
      <c r="D142" s="29"/>
      <c r="J142" s="65"/>
    </row>
    <row r="143" spans="2:10" s="28" customFormat="1" ht="13.8" customHeight="1" x14ac:dyDescent="0.3">
      <c r="B143" s="29"/>
      <c r="D143" s="29"/>
      <c r="J143" s="65"/>
    </row>
    <row r="144" spans="2:10" s="28" customFormat="1" ht="13.8" customHeight="1" x14ac:dyDescent="0.3">
      <c r="B144" s="29"/>
      <c r="D144" s="29"/>
      <c r="J144" s="65"/>
    </row>
    <row r="145" spans="2:10" s="28" customFormat="1" ht="13.8" customHeight="1" x14ac:dyDescent="0.3">
      <c r="B145" s="29"/>
      <c r="D145" s="29"/>
      <c r="J145" s="65"/>
    </row>
    <row r="146" spans="2:10" s="28" customFormat="1" ht="13.8" customHeight="1" x14ac:dyDescent="0.3">
      <c r="B146" s="29"/>
      <c r="D146" s="29"/>
      <c r="J146" s="65"/>
    </row>
    <row r="147" spans="2:10" s="28" customFormat="1" ht="13.8" customHeight="1" x14ac:dyDescent="0.3">
      <c r="B147" s="29"/>
      <c r="D147" s="29"/>
      <c r="J147" s="65"/>
    </row>
    <row r="148" spans="2:10" s="28" customFormat="1" ht="13.8" customHeight="1" x14ac:dyDescent="0.3">
      <c r="B148" s="29"/>
      <c r="D148" s="29"/>
      <c r="J148" s="65"/>
    </row>
    <row r="149" spans="2:10" s="28" customFormat="1" ht="13.8" customHeight="1" x14ac:dyDescent="0.3">
      <c r="B149" s="29"/>
      <c r="D149" s="29"/>
      <c r="J149" s="65"/>
    </row>
    <row r="150" spans="2:10" s="28" customFormat="1" ht="13.8" customHeight="1" x14ac:dyDescent="0.3">
      <c r="B150" s="29"/>
      <c r="D150" s="29"/>
      <c r="J150" s="65"/>
    </row>
    <row r="151" spans="2:10" s="28" customFormat="1" ht="13.8" customHeight="1" x14ac:dyDescent="0.3">
      <c r="B151" s="29"/>
      <c r="D151" s="29"/>
      <c r="J151" s="65"/>
    </row>
    <row r="152" spans="2:10" s="28" customFormat="1" ht="13.8" customHeight="1" x14ac:dyDescent="0.3">
      <c r="B152" s="29"/>
      <c r="D152" s="29"/>
      <c r="J152" s="65"/>
    </row>
    <row r="153" spans="2:10" s="28" customFormat="1" ht="13.8" customHeight="1" x14ac:dyDescent="0.3">
      <c r="B153" s="29"/>
      <c r="D153" s="29"/>
      <c r="J153" s="65"/>
    </row>
    <row r="154" spans="2:10" s="28" customFormat="1" ht="13.8" customHeight="1" x14ac:dyDescent="0.3">
      <c r="B154" s="29"/>
      <c r="D154" s="29"/>
      <c r="J154" s="65"/>
    </row>
    <row r="155" spans="2:10" s="28" customFormat="1" ht="13.8" customHeight="1" x14ac:dyDescent="0.3">
      <c r="B155" s="29"/>
      <c r="D155" s="29"/>
      <c r="J155" s="65"/>
    </row>
    <row r="156" spans="2:10" s="28" customFormat="1" ht="13.8" customHeight="1" x14ac:dyDescent="0.3">
      <c r="B156" s="29"/>
      <c r="D156" s="29"/>
      <c r="J156" s="65"/>
    </row>
    <row r="157" spans="2:10" s="28" customFormat="1" ht="13.8" customHeight="1" x14ac:dyDescent="0.3">
      <c r="B157" s="29"/>
      <c r="D157" s="29"/>
      <c r="J157" s="65"/>
    </row>
    <row r="158" spans="2:10" s="28" customFormat="1" ht="13.8" customHeight="1" x14ac:dyDescent="0.3">
      <c r="B158" s="29"/>
      <c r="D158" s="29"/>
      <c r="J158" s="65"/>
    </row>
    <row r="159" spans="2:10" s="28" customFormat="1" ht="13.8" customHeight="1" x14ac:dyDescent="0.3">
      <c r="B159" s="29"/>
      <c r="D159" s="29"/>
      <c r="J159" s="65"/>
    </row>
    <row r="160" spans="2:10" s="28" customFormat="1" ht="13.8" customHeight="1" x14ac:dyDescent="0.3">
      <c r="B160" s="29"/>
      <c r="D160" s="29"/>
      <c r="J160" s="65"/>
    </row>
    <row r="161" spans="2:10" s="28" customFormat="1" ht="13.8" customHeight="1" x14ac:dyDescent="0.3">
      <c r="B161" s="29"/>
      <c r="D161" s="29"/>
      <c r="J161" s="65"/>
    </row>
    <row r="162" spans="2:10" s="28" customFormat="1" ht="13.8" customHeight="1" x14ac:dyDescent="0.3">
      <c r="B162" s="29"/>
      <c r="D162" s="29"/>
      <c r="J162" s="65"/>
    </row>
    <row r="163" spans="2:10" s="28" customFormat="1" ht="13.8" customHeight="1" x14ac:dyDescent="0.3">
      <c r="B163" s="29"/>
      <c r="D163" s="29"/>
      <c r="J163" s="65"/>
    </row>
    <row r="164" spans="2:10" s="28" customFormat="1" ht="13.8" customHeight="1" x14ac:dyDescent="0.3">
      <c r="B164" s="29"/>
      <c r="D164" s="29"/>
      <c r="J164" s="65"/>
    </row>
    <row r="165" spans="2:10" s="28" customFormat="1" ht="13.8" customHeight="1" x14ac:dyDescent="0.3">
      <c r="B165" s="29"/>
      <c r="D165" s="29"/>
      <c r="J165" s="65"/>
    </row>
    <row r="166" spans="2:10" s="28" customFormat="1" ht="13.8" customHeight="1" x14ac:dyDescent="0.3">
      <c r="B166" s="29"/>
      <c r="D166" s="29"/>
      <c r="J166" s="65"/>
    </row>
    <row r="167" spans="2:10" s="28" customFormat="1" ht="13.8" customHeight="1" x14ac:dyDescent="0.3">
      <c r="B167" s="29"/>
      <c r="D167" s="29"/>
      <c r="J167" s="65"/>
    </row>
    <row r="168" spans="2:10" s="28" customFormat="1" ht="13.8" customHeight="1" x14ac:dyDescent="0.3">
      <c r="B168" s="29"/>
      <c r="D168" s="29"/>
      <c r="J168" s="65"/>
    </row>
    <row r="169" spans="2:10" s="28" customFormat="1" ht="13.8" customHeight="1" x14ac:dyDescent="0.3">
      <c r="B169" s="29"/>
      <c r="D169" s="29"/>
      <c r="J169" s="65"/>
    </row>
    <row r="170" spans="2:10" s="28" customFormat="1" ht="13.8" customHeight="1" x14ac:dyDescent="0.3">
      <c r="B170" s="29"/>
      <c r="D170" s="29"/>
      <c r="J170" s="65"/>
    </row>
    <row r="171" spans="2:10" s="28" customFormat="1" ht="13.8" customHeight="1" x14ac:dyDescent="0.3">
      <c r="B171" s="29"/>
      <c r="D171" s="29"/>
      <c r="J171" s="65"/>
    </row>
    <row r="172" spans="2:10" s="28" customFormat="1" ht="13.8" customHeight="1" x14ac:dyDescent="0.3">
      <c r="B172" s="29"/>
      <c r="D172" s="29"/>
      <c r="J172" s="65"/>
    </row>
    <row r="173" spans="2:10" s="28" customFormat="1" ht="13.8" customHeight="1" x14ac:dyDescent="0.3">
      <c r="B173" s="29"/>
      <c r="D173" s="29"/>
      <c r="J173" s="65"/>
    </row>
    <row r="174" spans="2:10" s="28" customFormat="1" ht="13.8" customHeight="1" x14ac:dyDescent="0.3">
      <c r="B174" s="29"/>
      <c r="D174" s="29"/>
      <c r="J174" s="65"/>
    </row>
    <row r="175" spans="2:10" s="28" customFormat="1" ht="13.8" customHeight="1" x14ac:dyDescent="0.3">
      <c r="B175" s="29"/>
      <c r="D175" s="29"/>
      <c r="J175" s="65"/>
    </row>
    <row r="176" spans="2:10" s="28" customFormat="1" ht="13.8" customHeight="1" x14ac:dyDescent="0.3">
      <c r="B176" s="29"/>
      <c r="D176" s="29"/>
      <c r="J176" s="65"/>
    </row>
    <row r="177" spans="2:10" s="28" customFormat="1" ht="13.8" customHeight="1" x14ac:dyDescent="0.3">
      <c r="B177" s="29"/>
      <c r="D177" s="29"/>
      <c r="J177" s="65"/>
    </row>
    <row r="178" spans="2:10" s="28" customFormat="1" ht="13.8" customHeight="1" x14ac:dyDescent="0.3">
      <c r="B178" s="29"/>
      <c r="D178" s="29"/>
      <c r="J178" s="65"/>
    </row>
    <row r="179" spans="2:10" s="28" customFormat="1" ht="13.8" customHeight="1" x14ac:dyDescent="0.3">
      <c r="B179" s="29"/>
      <c r="D179" s="29"/>
      <c r="J179" s="65"/>
    </row>
    <row r="180" spans="2:10" s="28" customFormat="1" ht="13.8" customHeight="1" x14ac:dyDescent="0.3">
      <c r="B180" s="29"/>
      <c r="D180" s="29"/>
      <c r="J180" s="65"/>
    </row>
    <row r="181" spans="2:10" s="28" customFormat="1" ht="13.8" customHeight="1" x14ac:dyDescent="0.3">
      <c r="B181" s="29"/>
      <c r="D181" s="29"/>
      <c r="J181" s="65"/>
    </row>
    <row r="182" spans="2:10" s="28" customFormat="1" ht="13.8" customHeight="1" x14ac:dyDescent="0.3">
      <c r="B182" s="29"/>
      <c r="D182" s="29"/>
      <c r="J182" s="65"/>
    </row>
    <row r="183" spans="2:10" s="28" customFormat="1" ht="13.8" customHeight="1" x14ac:dyDescent="0.3">
      <c r="B183" s="29"/>
      <c r="D183" s="29"/>
      <c r="J183" s="65"/>
    </row>
    <row r="184" spans="2:10" s="28" customFormat="1" ht="13.8" customHeight="1" x14ac:dyDescent="0.3">
      <c r="B184" s="29"/>
      <c r="D184" s="29"/>
      <c r="J184" s="65"/>
    </row>
    <row r="185" spans="2:10" s="28" customFormat="1" ht="13.8" customHeight="1" x14ac:dyDescent="0.3">
      <c r="B185" s="29"/>
      <c r="D185" s="29"/>
      <c r="J185" s="65"/>
    </row>
    <row r="186" spans="2:10" s="28" customFormat="1" ht="13.8" customHeight="1" x14ac:dyDescent="0.3">
      <c r="B186" s="29"/>
      <c r="D186" s="29"/>
      <c r="J186" s="65"/>
    </row>
    <row r="187" spans="2:10" s="28" customFormat="1" ht="13.8" customHeight="1" x14ac:dyDescent="0.3">
      <c r="B187" s="29"/>
      <c r="D187" s="29"/>
      <c r="J187" s="65"/>
    </row>
    <row r="188" spans="2:10" s="28" customFormat="1" ht="13.8" customHeight="1" x14ac:dyDescent="0.3">
      <c r="B188" s="29"/>
      <c r="D188" s="29"/>
      <c r="J188" s="65"/>
    </row>
    <row r="189" spans="2:10" s="28" customFormat="1" ht="13.8" customHeight="1" x14ac:dyDescent="0.3">
      <c r="B189" s="29"/>
      <c r="D189" s="29"/>
      <c r="J189" s="65"/>
    </row>
    <row r="190" spans="2:10" s="28" customFormat="1" ht="13.8" customHeight="1" x14ac:dyDescent="0.3">
      <c r="B190" s="29"/>
      <c r="D190" s="29"/>
      <c r="J190" s="65"/>
    </row>
    <row r="191" spans="2:10" s="28" customFormat="1" ht="13.8" customHeight="1" x14ac:dyDescent="0.3">
      <c r="B191" s="29"/>
      <c r="D191" s="29"/>
      <c r="J191" s="65"/>
    </row>
    <row r="192" spans="2:10" s="28" customFormat="1" ht="13.8" customHeight="1" x14ac:dyDescent="0.3">
      <c r="B192" s="29"/>
      <c r="D192" s="29"/>
      <c r="J192" s="65"/>
    </row>
    <row r="193" spans="2:10" s="28" customFormat="1" ht="13.8" customHeight="1" x14ac:dyDescent="0.3">
      <c r="B193" s="29"/>
      <c r="D193" s="29"/>
      <c r="J193" s="65"/>
    </row>
    <row r="194" spans="2:10" s="28" customFormat="1" ht="13.8" customHeight="1" x14ac:dyDescent="0.3">
      <c r="B194" s="29"/>
      <c r="D194" s="29"/>
      <c r="J194" s="65"/>
    </row>
    <row r="195" spans="2:10" s="28" customFormat="1" ht="13.8" customHeight="1" x14ac:dyDescent="0.3">
      <c r="B195" s="29"/>
      <c r="D195" s="29"/>
      <c r="J195" s="65"/>
    </row>
    <row r="196" spans="2:10" s="28" customFormat="1" ht="13.8" customHeight="1" x14ac:dyDescent="0.3">
      <c r="B196" s="29"/>
      <c r="D196" s="29"/>
      <c r="J196" s="65"/>
    </row>
    <row r="197" spans="2:10" s="28" customFormat="1" ht="13.8" customHeight="1" x14ac:dyDescent="0.3">
      <c r="B197" s="29"/>
      <c r="D197" s="29"/>
      <c r="J197" s="65"/>
    </row>
    <row r="198" spans="2:10" s="28" customFormat="1" ht="13.8" customHeight="1" x14ac:dyDescent="0.3">
      <c r="B198" s="29"/>
      <c r="D198" s="29"/>
      <c r="J198" s="65"/>
    </row>
    <row r="199" spans="2:10" s="28" customFormat="1" ht="13.8" customHeight="1" x14ac:dyDescent="0.3">
      <c r="B199" s="29"/>
      <c r="D199" s="29"/>
      <c r="J199" s="65"/>
    </row>
    <row r="200" spans="2:10" s="28" customFormat="1" ht="13.8" customHeight="1" x14ac:dyDescent="0.3">
      <c r="B200" s="29"/>
      <c r="D200" s="29"/>
      <c r="J200" s="65"/>
    </row>
    <row r="201" spans="2:10" s="28" customFormat="1" ht="13.8" customHeight="1" x14ac:dyDescent="0.3">
      <c r="B201" s="29"/>
      <c r="D201" s="29"/>
      <c r="J201" s="65"/>
    </row>
    <row r="202" spans="2:10" s="28" customFormat="1" ht="13.8" customHeight="1" x14ac:dyDescent="0.3">
      <c r="B202" s="29"/>
      <c r="D202" s="29"/>
      <c r="J202" s="65"/>
    </row>
    <row r="203" spans="2:10" s="28" customFormat="1" ht="13.8" customHeight="1" x14ac:dyDescent="0.3">
      <c r="B203" s="29"/>
      <c r="D203" s="29"/>
      <c r="J203" s="65"/>
    </row>
    <row r="204" spans="2:10" s="28" customFormat="1" ht="13.8" customHeight="1" x14ac:dyDescent="0.3">
      <c r="B204" s="29"/>
      <c r="D204" s="29"/>
      <c r="J204" s="65"/>
    </row>
    <row r="205" spans="2:10" s="28" customFormat="1" ht="13.8" customHeight="1" x14ac:dyDescent="0.3">
      <c r="B205" s="29"/>
      <c r="D205" s="29"/>
      <c r="J205" s="65"/>
    </row>
    <row r="206" spans="2:10" s="28" customFormat="1" ht="13.8" customHeight="1" x14ac:dyDescent="0.3">
      <c r="B206" s="29"/>
      <c r="D206" s="29"/>
      <c r="J206" s="65"/>
    </row>
    <row r="207" spans="2:10" s="28" customFormat="1" ht="13.8" customHeight="1" x14ac:dyDescent="0.3">
      <c r="B207" s="29"/>
      <c r="D207" s="29"/>
      <c r="J207" s="65"/>
    </row>
    <row r="208" spans="2:10" s="28" customFormat="1" ht="13.8" customHeight="1" x14ac:dyDescent="0.3">
      <c r="B208" s="29"/>
      <c r="D208" s="29"/>
      <c r="J208" s="65"/>
    </row>
    <row r="209" spans="2:10" s="28" customFormat="1" ht="13.8" customHeight="1" x14ac:dyDescent="0.3">
      <c r="B209" s="29"/>
      <c r="D209" s="29"/>
      <c r="J209" s="65"/>
    </row>
    <row r="210" spans="2:10" s="28" customFormat="1" ht="13.8" customHeight="1" x14ac:dyDescent="0.3">
      <c r="B210" s="29"/>
      <c r="D210" s="29"/>
      <c r="J210" s="65"/>
    </row>
    <row r="211" spans="2:10" s="28" customFormat="1" ht="13.8" customHeight="1" x14ac:dyDescent="0.3">
      <c r="B211" s="29"/>
      <c r="D211" s="29"/>
      <c r="J211" s="65"/>
    </row>
    <row r="212" spans="2:10" s="28" customFormat="1" ht="13.8" customHeight="1" x14ac:dyDescent="0.3">
      <c r="B212" s="29"/>
      <c r="D212" s="29"/>
      <c r="J212" s="65"/>
    </row>
    <row r="213" spans="2:10" s="28" customFormat="1" ht="13.8" customHeight="1" x14ac:dyDescent="0.3">
      <c r="B213" s="29"/>
      <c r="D213" s="29"/>
      <c r="J213" s="65"/>
    </row>
    <row r="214" spans="2:10" s="28" customFormat="1" ht="13.8" customHeight="1" x14ac:dyDescent="0.3">
      <c r="B214" s="29"/>
      <c r="D214" s="29"/>
      <c r="J214" s="65"/>
    </row>
    <row r="215" spans="2:10" s="28" customFormat="1" ht="13.8" customHeight="1" x14ac:dyDescent="0.3">
      <c r="B215" s="29"/>
      <c r="D215" s="29"/>
      <c r="J215" s="65"/>
    </row>
    <row r="216" spans="2:10" s="28" customFormat="1" ht="13.8" customHeight="1" x14ac:dyDescent="0.3">
      <c r="B216" s="29"/>
      <c r="D216" s="29"/>
      <c r="J216" s="65"/>
    </row>
    <row r="217" spans="2:10" s="28" customFormat="1" ht="13.8" customHeight="1" x14ac:dyDescent="0.3">
      <c r="B217" s="29"/>
      <c r="D217" s="29"/>
      <c r="J217" s="65"/>
    </row>
    <row r="218" spans="2:10" s="28" customFormat="1" ht="13.8" customHeight="1" x14ac:dyDescent="0.3">
      <c r="B218" s="29"/>
      <c r="D218" s="29"/>
      <c r="J218" s="65"/>
    </row>
    <row r="219" spans="2:10" s="28" customFormat="1" ht="13.8" customHeight="1" x14ac:dyDescent="0.3">
      <c r="B219" s="29"/>
      <c r="D219" s="29"/>
      <c r="J219" s="65"/>
    </row>
    <row r="220" spans="2:10" s="28" customFormat="1" ht="13.8" customHeight="1" x14ac:dyDescent="0.3">
      <c r="B220" s="29"/>
      <c r="D220" s="29"/>
      <c r="J220" s="65"/>
    </row>
    <row r="221" spans="2:10" s="28" customFormat="1" ht="13.8" customHeight="1" x14ac:dyDescent="0.3">
      <c r="B221" s="29"/>
      <c r="D221" s="29"/>
      <c r="J221" s="65"/>
    </row>
    <row r="222" spans="2:10" s="28" customFormat="1" ht="13.8" customHeight="1" x14ac:dyDescent="0.3">
      <c r="B222" s="29"/>
      <c r="D222" s="29"/>
      <c r="J222" s="65"/>
    </row>
    <row r="223" spans="2:10" s="28" customFormat="1" ht="13.8" customHeight="1" x14ac:dyDescent="0.3">
      <c r="B223" s="29"/>
      <c r="D223" s="29"/>
      <c r="J223" s="65"/>
    </row>
    <row r="224" spans="2:10" s="28" customFormat="1" ht="13.8" customHeight="1" x14ac:dyDescent="0.3">
      <c r="B224" s="29"/>
      <c r="D224" s="29"/>
      <c r="J224" s="65"/>
    </row>
    <row r="225" spans="2:10" s="28" customFormat="1" ht="13.8" customHeight="1" x14ac:dyDescent="0.3">
      <c r="B225" s="29"/>
      <c r="D225" s="29"/>
      <c r="J225" s="65"/>
    </row>
    <row r="226" spans="2:10" s="28" customFormat="1" ht="13.8" customHeight="1" x14ac:dyDescent="0.3">
      <c r="B226" s="29"/>
      <c r="D226" s="29"/>
      <c r="J226" s="65"/>
    </row>
    <row r="227" spans="2:10" s="28" customFormat="1" ht="13.8" customHeight="1" x14ac:dyDescent="0.3">
      <c r="B227" s="29"/>
      <c r="D227" s="29"/>
      <c r="J227" s="65"/>
    </row>
    <row r="228" spans="2:10" s="28" customFormat="1" ht="13.8" customHeight="1" x14ac:dyDescent="0.3">
      <c r="B228" s="29"/>
      <c r="D228" s="29"/>
      <c r="J228" s="65"/>
    </row>
    <row r="229" spans="2:10" s="28" customFormat="1" ht="13.8" customHeight="1" x14ac:dyDescent="0.3">
      <c r="B229" s="29"/>
      <c r="D229" s="29"/>
      <c r="J229" s="65"/>
    </row>
    <row r="230" spans="2:10" s="28" customFormat="1" ht="13.8" customHeight="1" x14ac:dyDescent="0.3">
      <c r="B230" s="29"/>
      <c r="D230" s="29"/>
      <c r="J230" s="65"/>
    </row>
    <row r="231" spans="2:10" s="28" customFormat="1" ht="13.8" customHeight="1" x14ac:dyDescent="0.3">
      <c r="B231" s="29"/>
      <c r="D231" s="29"/>
      <c r="J231" s="65"/>
    </row>
    <row r="232" spans="2:10" s="28" customFormat="1" ht="13.8" customHeight="1" x14ac:dyDescent="0.3">
      <c r="B232" s="29"/>
      <c r="D232" s="29"/>
      <c r="J232" s="65"/>
    </row>
    <row r="233" spans="2:10" s="28" customFormat="1" ht="13.8" customHeight="1" x14ac:dyDescent="0.3">
      <c r="B233" s="29"/>
      <c r="D233" s="29"/>
      <c r="J233" s="65"/>
    </row>
    <row r="234" spans="2:10" s="28" customFormat="1" ht="13.8" customHeight="1" x14ac:dyDescent="0.3">
      <c r="B234" s="29"/>
      <c r="D234" s="29"/>
      <c r="J234" s="65"/>
    </row>
    <row r="235" spans="2:10" s="28" customFormat="1" ht="13.8" customHeight="1" x14ac:dyDescent="0.3">
      <c r="B235" s="29"/>
      <c r="D235" s="29"/>
      <c r="J235" s="65"/>
    </row>
    <row r="236" spans="2:10" s="28" customFormat="1" ht="13.8" customHeight="1" x14ac:dyDescent="0.3">
      <c r="B236" s="29"/>
      <c r="D236" s="29"/>
      <c r="J236" s="65"/>
    </row>
    <row r="237" spans="2:10" s="28" customFormat="1" ht="13.8" customHeight="1" x14ac:dyDescent="0.3">
      <c r="B237" s="29"/>
      <c r="D237" s="29"/>
      <c r="J237" s="65"/>
    </row>
    <row r="238" spans="2:10" s="28" customFormat="1" ht="13.8" customHeight="1" x14ac:dyDescent="0.3">
      <c r="B238" s="29"/>
      <c r="D238" s="29"/>
      <c r="J238" s="65"/>
    </row>
    <row r="239" spans="2:10" s="28" customFormat="1" ht="13.8" customHeight="1" x14ac:dyDescent="0.3">
      <c r="B239" s="29"/>
      <c r="D239" s="29"/>
      <c r="J239" s="65"/>
    </row>
    <row r="240" spans="2:10" s="28" customFormat="1" ht="13.8" customHeight="1" x14ac:dyDescent="0.3">
      <c r="B240" s="29"/>
      <c r="D240" s="29"/>
      <c r="J240" s="65"/>
    </row>
    <row r="241" spans="2:10" s="28" customFormat="1" ht="13.8" customHeight="1" x14ac:dyDescent="0.3">
      <c r="B241" s="29"/>
      <c r="D241" s="29"/>
      <c r="J241" s="65"/>
    </row>
    <row r="242" spans="2:10" s="28" customFormat="1" ht="13.8" customHeight="1" x14ac:dyDescent="0.3">
      <c r="B242" s="29"/>
      <c r="D242" s="29"/>
      <c r="J242" s="65"/>
    </row>
    <row r="243" spans="2:10" s="28" customFormat="1" ht="13.8" customHeight="1" x14ac:dyDescent="0.3">
      <c r="B243" s="29"/>
      <c r="D243" s="29"/>
      <c r="J243" s="65"/>
    </row>
    <row r="244" spans="2:10" s="28" customFormat="1" ht="13.8" customHeight="1" x14ac:dyDescent="0.3">
      <c r="B244" s="29"/>
      <c r="D244" s="29"/>
      <c r="J244" s="65"/>
    </row>
    <row r="245" spans="2:10" s="28" customFormat="1" ht="13.8" customHeight="1" x14ac:dyDescent="0.3">
      <c r="B245" s="29"/>
      <c r="D245" s="29"/>
      <c r="J245" s="65"/>
    </row>
    <row r="246" spans="2:10" s="28" customFormat="1" ht="13.8" customHeight="1" x14ac:dyDescent="0.3">
      <c r="B246" s="29"/>
      <c r="D246" s="29"/>
      <c r="J246" s="65"/>
    </row>
    <row r="247" spans="2:10" s="28" customFormat="1" ht="13.8" customHeight="1" x14ac:dyDescent="0.3">
      <c r="B247" s="29"/>
      <c r="D247" s="29"/>
      <c r="J247" s="65"/>
    </row>
    <row r="248" spans="2:10" s="28" customFormat="1" ht="13.8" customHeight="1" x14ac:dyDescent="0.3">
      <c r="B248" s="29"/>
      <c r="D248" s="29"/>
      <c r="J248" s="65"/>
    </row>
    <row r="249" spans="2:10" s="28" customFormat="1" ht="13.8" customHeight="1" x14ac:dyDescent="0.3">
      <c r="B249" s="29"/>
      <c r="D249" s="29"/>
      <c r="J249" s="65"/>
    </row>
    <row r="250" spans="2:10" s="28" customFormat="1" ht="13.8" customHeight="1" x14ac:dyDescent="0.3">
      <c r="B250" s="29"/>
      <c r="D250" s="29"/>
      <c r="J250" s="65"/>
    </row>
    <row r="251" spans="2:10" s="28" customFormat="1" ht="13.8" customHeight="1" x14ac:dyDescent="0.3">
      <c r="B251" s="29"/>
      <c r="D251" s="29"/>
      <c r="J251" s="65"/>
    </row>
    <row r="252" spans="2:10" s="28" customFormat="1" ht="13.8" customHeight="1" x14ac:dyDescent="0.3">
      <c r="B252" s="29"/>
      <c r="D252" s="29"/>
      <c r="J252" s="65"/>
    </row>
    <row r="253" spans="2:10" s="28" customFormat="1" ht="13.8" customHeight="1" x14ac:dyDescent="0.3">
      <c r="B253" s="29"/>
      <c r="D253" s="29"/>
      <c r="J253" s="65"/>
    </row>
    <row r="254" spans="2:10" s="28" customFormat="1" ht="13.8" customHeight="1" x14ac:dyDescent="0.3">
      <c r="B254" s="29"/>
      <c r="D254" s="29"/>
      <c r="J254" s="65"/>
    </row>
    <row r="255" spans="2:10" s="28" customFormat="1" ht="13.8" customHeight="1" x14ac:dyDescent="0.3">
      <c r="B255" s="29"/>
      <c r="D255" s="29"/>
      <c r="J255" s="65"/>
    </row>
    <row r="256" spans="2:10" s="28" customFormat="1" ht="13.8" customHeight="1" x14ac:dyDescent="0.3">
      <c r="B256" s="29"/>
      <c r="D256" s="29"/>
      <c r="J256" s="65"/>
    </row>
    <row r="257" spans="2:10" s="28" customFormat="1" ht="13.8" customHeight="1" x14ac:dyDescent="0.3">
      <c r="B257" s="29"/>
      <c r="D257" s="29"/>
      <c r="J257" s="65"/>
    </row>
    <row r="258" spans="2:10" s="28" customFormat="1" ht="13.8" customHeight="1" x14ac:dyDescent="0.3">
      <c r="B258" s="29"/>
      <c r="D258" s="29"/>
      <c r="J258" s="65"/>
    </row>
    <row r="259" spans="2:10" s="28" customFormat="1" ht="13.8" customHeight="1" x14ac:dyDescent="0.3">
      <c r="B259" s="29"/>
      <c r="D259" s="29"/>
      <c r="J259" s="65"/>
    </row>
    <row r="260" spans="2:10" s="28" customFormat="1" ht="13.8" customHeight="1" x14ac:dyDescent="0.3">
      <c r="B260" s="29"/>
      <c r="D260" s="29"/>
      <c r="J260" s="65"/>
    </row>
    <row r="261" spans="2:10" s="28" customFormat="1" ht="13.8" customHeight="1" x14ac:dyDescent="0.3">
      <c r="B261" s="29"/>
      <c r="D261" s="29"/>
      <c r="J261" s="65"/>
    </row>
    <row r="262" spans="2:10" s="28" customFormat="1" ht="13.8" customHeight="1" x14ac:dyDescent="0.3">
      <c r="B262" s="29"/>
      <c r="D262" s="29"/>
      <c r="J262" s="65"/>
    </row>
    <row r="263" spans="2:10" s="28" customFormat="1" ht="13.8" customHeight="1" x14ac:dyDescent="0.3">
      <c r="B263" s="29"/>
      <c r="D263" s="29"/>
      <c r="J263" s="65"/>
    </row>
    <row r="264" spans="2:10" s="28" customFormat="1" ht="13.8" customHeight="1" x14ac:dyDescent="0.3">
      <c r="B264" s="29"/>
      <c r="D264" s="29"/>
      <c r="J264" s="65"/>
    </row>
    <row r="265" spans="2:10" s="28" customFormat="1" ht="13.8" customHeight="1" x14ac:dyDescent="0.3">
      <c r="B265" s="29"/>
      <c r="D265" s="29"/>
      <c r="J265" s="65"/>
    </row>
    <row r="266" spans="2:10" s="28" customFormat="1" ht="13.8" customHeight="1" x14ac:dyDescent="0.3">
      <c r="B266" s="29"/>
      <c r="D266" s="29"/>
      <c r="J266" s="65"/>
    </row>
    <row r="267" spans="2:10" s="28" customFormat="1" ht="13.8" customHeight="1" x14ac:dyDescent="0.3">
      <c r="B267" s="29"/>
      <c r="D267" s="29"/>
      <c r="J267" s="65"/>
    </row>
    <row r="268" spans="2:10" s="28" customFormat="1" ht="13.8" customHeight="1" x14ac:dyDescent="0.3">
      <c r="B268" s="29"/>
      <c r="D268" s="29"/>
      <c r="J268" s="65"/>
    </row>
    <row r="269" spans="2:10" s="28" customFormat="1" ht="13.8" customHeight="1" x14ac:dyDescent="0.3">
      <c r="B269" s="29"/>
      <c r="D269" s="29"/>
      <c r="J269" s="65"/>
    </row>
    <row r="270" spans="2:10" s="28" customFormat="1" ht="13.8" customHeight="1" x14ac:dyDescent="0.3">
      <c r="B270" s="29"/>
      <c r="D270" s="29"/>
      <c r="J270" s="65"/>
    </row>
    <row r="271" spans="2:10" s="28" customFormat="1" ht="13.8" customHeight="1" x14ac:dyDescent="0.3">
      <c r="B271" s="29"/>
      <c r="D271" s="29"/>
      <c r="J271" s="65"/>
    </row>
    <row r="272" spans="2:10" s="28" customFormat="1" ht="13.8" customHeight="1" x14ac:dyDescent="0.3">
      <c r="B272" s="29"/>
      <c r="D272" s="29"/>
      <c r="J272" s="65"/>
    </row>
    <row r="273" spans="2:10" s="28" customFormat="1" ht="13.8" customHeight="1" x14ac:dyDescent="0.3">
      <c r="B273" s="29"/>
      <c r="D273" s="29"/>
      <c r="J273" s="65"/>
    </row>
    <row r="274" spans="2:10" s="28" customFormat="1" ht="13.8" customHeight="1" x14ac:dyDescent="0.3">
      <c r="B274" s="29"/>
      <c r="D274" s="29"/>
      <c r="J274" s="65"/>
    </row>
    <row r="275" spans="2:10" s="28" customFormat="1" ht="13.8" customHeight="1" x14ac:dyDescent="0.3">
      <c r="B275" s="29"/>
      <c r="D275" s="29"/>
      <c r="J275" s="65"/>
    </row>
    <row r="276" spans="2:10" s="28" customFormat="1" ht="13.8" customHeight="1" x14ac:dyDescent="0.3">
      <c r="B276" s="29"/>
      <c r="D276" s="29"/>
      <c r="J276" s="65"/>
    </row>
    <row r="277" spans="2:10" s="28" customFormat="1" ht="13.8" customHeight="1" x14ac:dyDescent="0.3">
      <c r="B277" s="29"/>
      <c r="D277" s="29"/>
      <c r="J277" s="65"/>
    </row>
    <row r="278" spans="2:10" s="28" customFormat="1" ht="13.8" customHeight="1" x14ac:dyDescent="0.3">
      <c r="B278" s="29"/>
      <c r="D278" s="29"/>
      <c r="J278" s="65"/>
    </row>
    <row r="279" spans="2:10" s="28" customFormat="1" ht="13.8" customHeight="1" x14ac:dyDescent="0.3">
      <c r="B279" s="29"/>
      <c r="D279" s="29"/>
      <c r="J279" s="65"/>
    </row>
    <row r="280" spans="2:10" s="28" customFormat="1" ht="13.8" customHeight="1" x14ac:dyDescent="0.3">
      <c r="B280" s="29"/>
      <c r="D280" s="29"/>
      <c r="J280" s="65"/>
    </row>
    <row r="281" spans="2:10" s="28" customFormat="1" ht="13.8" customHeight="1" x14ac:dyDescent="0.3">
      <c r="B281" s="29"/>
      <c r="D281" s="29"/>
      <c r="J281" s="65"/>
    </row>
    <row r="282" spans="2:10" s="28" customFormat="1" ht="13.8" customHeight="1" x14ac:dyDescent="0.3">
      <c r="B282" s="29"/>
      <c r="D282" s="29"/>
      <c r="J282" s="65"/>
    </row>
    <row r="283" spans="2:10" s="28" customFormat="1" ht="13.8" customHeight="1" x14ac:dyDescent="0.3">
      <c r="B283" s="29"/>
      <c r="D283" s="29"/>
      <c r="J283" s="65"/>
    </row>
    <row r="284" spans="2:10" s="28" customFormat="1" ht="13.8" customHeight="1" x14ac:dyDescent="0.3">
      <c r="B284" s="29"/>
      <c r="D284" s="29"/>
      <c r="J284" s="65"/>
    </row>
    <row r="285" spans="2:10" s="28" customFormat="1" ht="13.8" customHeight="1" x14ac:dyDescent="0.3">
      <c r="B285" s="29"/>
      <c r="D285" s="29"/>
      <c r="J285" s="65"/>
    </row>
    <row r="286" spans="2:10" s="28" customFormat="1" ht="13.8" customHeight="1" x14ac:dyDescent="0.3">
      <c r="B286" s="29"/>
      <c r="D286" s="29"/>
      <c r="J286" s="65"/>
    </row>
    <row r="287" spans="2:10" s="28" customFormat="1" ht="13.8" customHeight="1" x14ac:dyDescent="0.3">
      <c r="B287" s="29"/>
      <c r="D287" s="29"/>
      <c r="J287" s="65"/>
    </row>
    <row r="288" spans="2:10" s="28" customFormat="1" ht="13.8" customHeight="1" x14ac:dyDescent="0.3">
      <c r="B288" s="29"/>
      <c r="D288" s="29"/>
      <c r="J288" s="65"/>
    </row>
    <row r="289" spans="2:10" s="28" customFormat="1" ht="13.8" customHeight="1" x14ac:dyDescent="0.3">
      <c r="B289" s="29"/>
      <c r="D289" s="29"/>
      <c r="J289" s="65"/>
    </row>
    <row r="290" spans="2:10" s="28" customFormat="1" ht="13.8" customHeight="1" x14ac:dyDescent="0.3">
      <c r="B290" s="29"/>
      <c r="D290" s="29"/>
      <c r="J290" s="65"/>
    </row>
    <row r="291" spans="2:10" s="28" customFormat="1" ht="13.8" customHeight="1" x14ac:dyDescent="0.3">
      <c r="B291" s="29"/>
      <c r="D291" s="29"/>
      <c r="J291" s="65"/>
    </row>
    <row r="292" spans="2:10" s="28" customFormat="1" ht="13.8" customHeight="1" x14ac:dyDescent="0.3">
      <c r="B292" s="29"/>
      <c r="D292" s="29"/>
      <c r="J292" s="65"/>
    </row>
    <row r="293" spans="2:10" s="28" customFormat="1" ht="13.8" customHeight="1" x14ac:dyDescent="0.3">
      <c r="B293" s="29"/>
      <c r="D293" s="29"/>
      <c r="J293" s="65"/>
    </row>
    <row r="294" spans="2:10" s="28" customFormat="1" ht="13.8" customHeight="1" x14ac:dyDescent="0.3">
      <c r="B294" s="29"/>
      <c r="D294" s="29"/>
      <c r="J294" s="65"/>
    </row>
    <row r="295" spans="2:10" s="28" customFormat="1" ht="13.8" customHeight="1" x14ac:dyDescent="0.3">
      <c r="B295" s="29"/>
      <c r="D295" s="29"/>
      <c r="J295" s="65"/>
    </row>
    <row r="296" spans="2:10" s="28" customFormat="1" ht="13.8" customHeight="1" x14ac:dyDescent="0.3">
      <c r="B296" s="29"/>
      <c r="D296" s="29"/>
      <c r="J296" s="65"/>
    </row>
    <row r="297" spans="2:10" s="28" customFormat="1" ht="13.8" customHeight="1" x14ac:dyDescent="0.3">
      <c r="B297" s="29"/>
      <c r="D297" s="29"/>
      <c r="J297" s="65"/>
    </row>
    <row r="298" spans="2:10" s="28" customFormat="1" ht="13.8" customHeight="1" x14ac:dyDescent="0.3">
      <c r="B298" s="29"/>
      <c r="D298" s="29"/>
      <c r="J298" s="65"/>
    </row>
    <row r="299" spans="2:10" s="28" customFormat="1" ht="13.8" customHeight="1" x14ac:dyDescent="0.3">
      <c r="B299" s="29"/>
      <c r="D299" s="29"/>
      <c r="J299" s="65"/>
    </row>
    <row r="300" spans="2:10" s="28" customFormat="1" ht="13.8" customHeight="1" x14ac:dyDescent="0.3">
      <c r="B300" s="29"/>
      <c r="D300" s="29"/>
      <c r="J300" s="65"/>
    </row>
    <row r="301" spans="2:10" s="28" customFormat="1" ht="13.8" customHeight="1" x14ac:dyDescent="0.3">
      <c r="B301" s="29"/>
      <c r="D301" s="29"/>
      <c r="J301" s="65"/>
    </row>
    <row r="302" spans="2:10" s="28" customFormat="1" ht="13.8" customHeight="1" x14ac:dyDescent="0.3">
      <c r="B302" s="29"/>
      <c r="D302" s="29"/>
      <c r="J302" s="65"/>
    </row>
    <row r="303" spans="2:10" s="28" customFormat="1" ht="13.8" customHeight="1" x14ac:dyDescent="0.3">
      <c r="B303" s="29"/>
      <c r="D303" s="29"/>
      <c r="J303" s="65"/>
    </row>
    <row r="304" spans="2:10" s="28" customFormat="1" ht="13.8" customHeight="1" x14ac:dyDescent="0.3">
      <c r="B304" s="29"/>
      <c r="D304" s="29"/>
      <c r="J304" s="65"/>
    </row>
    <row r="305" spans="2:10" s="28" customFormat="1" ht="13.8" customHeight="1" x14ac:dyDescent="0.3">
      <c r="B305" s="29"/>
      <c r="D305" s="29"/>
      <c r="J305" s="65"/>
    </row>
    <row r="306" spans="2:10" s="28" customFormat="1" ht="13.8" customHeight="1" x14ac:dyDescent="0.3">
      <c r="B306" s="29"/>
      <c r="D306" s="29"/>
      <c r="J306" s="65"/>
    </row>
    <row r="307" spans="2:10" s="28" customFormat="1" ht="13.8" customHeight="1" x14ac:dyDescent="0.3">
      <c r="B307" s="29"/>
      <c r="D307" s="29"/>
      <c r="J307" s="65"/>
    </row>
    <row r="308" spans="2:10" s="28" customFormat="1" ht="13.8" customHeight="1" x14ac:dyDescent="0.3">
      <c r="B308" s="29"/>
      <c r="D308" s="29"/>
      <c r="J308" s="65"/>
    </row>
    <row r="309" spans="2:10" s="28" customFormat="1" ht="13.8" customHeight="1" x14ac:dyDescent="0.3">
      <c r="B309" s="29"/>
      <c r="D309" s="29"/>
      <c r="J309" s="65"/>
    </row>
    <row r="310" spans="2:10" s="28" customFormat="1" ht="13.8" customHeight="1" x14ac:dyDescent="0.3">
      <c r="B310" s="29"/>
      <c r="D310" s="29"/>
      <c r="J310" s="65"/>
    </row>
    <row r="311" spans="2:10" s="28" customFormat="1" ht="13.8" customHeight="1" x14ac:dyDescent="0.3">
      <c r="B311" s="29"/>
      <c r="D311" s="29"/>
      <c r="J311" s="65"/>
    </row>
    <row r="312" spans="2:10" s="28" customFormat="1" ht="13.8" customHeight="1" x14ac:dyDescent="0.3">
      <c r="B312" s="29"/>
      <c r="D312" s="29"/>
      <c r="J312" s="65"/>
    </row>
    <row r="313" spans="2:10" s="28" customFormat="1" ht="13.8" customHeight="1" x14ac:dyDescent="0.3">
      <c r="B313" s="29"/>
      <c r="D313" s="29"/>
      <c r="J313" s="65"/>
    </row>
    <row r="314" spans="2:10" s="28" customFormat="1" ht="13.8" customHeight="1" x14ac:dyDescent="0.3">
      <c r="B314" s="29"/>
      <c r="D314" s="29"/>
      <c r="J314" s="65"/>
    </row>
    <row r="315" spans="2:10" s="28" customFormat="1" ht="13.8" customHeight="1" x14ac:dyDescent="0.3">
      <c r="B315" s="29"/>
      <c r="D315" s="29"/>
      <c r="J315" s="65"/>
    </row>
    <row r="316" spans="2:10" s="28" customFormat="1" ht="13.8" customHeight="1" x14ac:dyDescent="0.3">
      <c r="B316" s="29"/>
      <c r="D316" s="29"/>
      <c r="J316" s="65"/>
    </row>
    <row r="317" spans="2:10" s="28" customFormat="1" ht="13.8" customHeight="1" x14ac:dyDescent="0.3">
      <c r="B317" s="29"/>
      <c r="D317" s="29"/>
      <c r="J317" s="65"/>
    </row>
    <row r="318" spans="2:10" s="28" customFormat="1" ht="13.8" customHeight="1" x14ac:dyDescent="0.3">
      <c r="B318" s="29"/>
      <c r="D318" s="29"/>
      <c r="J318" s="65"/>
    </row>
    <row r="319" spans="2:10" s="28" customFormat="1" ht="13.8" customHeight="1" x14ac:dyDescent="0.3">
      <c r="B319" s="29"/>
      <c r="D319" s="29"/>
      <c r="J319" s="65"/>
    </row>
    <row r="320" spans="2:10" s="28" customFormat="1" ht="13.8" customHeight="1" x14ac:dyDescent="0.3">
      <c r="B320" s="29"/>
      <c r="D320" s="29"/>
      <c r="J320" s="65"/>
    </row>
    <row r="321" spans="2:10" s="28" customFormat="1" ht="13.8" customHeight="1" x14ac:dyDescent="0.3">
      <c r="B321" s="29"/>
      <c r="D321" s="29"/>
      <c r="J321" s="65"/>
    </row>
    <row r="322" spans="2:10" s="28" customFormat="1" ht="13.8" customHeight="1" x14ac:dyDescent="0.3">
      <c r="B322" s="29"/>
      <c r="D322" s="29"/>
      <c r="J322" s="65"/>
    </row>
    <row r="323" spans="2:10" s="28" customFormat="1" ht="13.8" customHeight="1" x14ac:dyDescent="0.3">
      <c r="B323" s="29"/>
      <c r="D323" s="29"/>
      <c r="J323" s="65"/>
    </row>
    <row r="324" spans="2:10" s="28" customFormat="1" ht="13.8" customHeight="1" x14ac:dyDescent="0.3">
      <c r="B324" s="29"/>
      <c r="D324" s="29"/>
      <c r="J324" s="65"/>
    </row>
    <row r="325" spans="2:10" s="28" customFormat="1" ht="13.8" customHeight="1" x14ac:dyDescent="0.3">
      <c r="B325" s="29"/>
      <c r="D325" s="29"/>
      <c r="J325" s="65"/>
    </row>
    <row r="326" spans="2:10" s="28" customFormat="1" ht="13.8" customHeight="1" x14ac:dyDescent="0.3">
      <c r="B326" s="29"/>
      <c r="D326" s="29"/>
      <c r="J326" s="65"/>
    </row>
    <row r="327" spans="2:10" s="28" customFormat="1" ht="13.8" customHeight="1" x14ac:dyDescent="0.3">
      <c r="B327" s="29"/>
      <c r="D327" s="29"/>
      <c r="J327" s="65"/>
    </row>
    <row r="328" spans="2:10" s="28" customFormat="1" ht="13.8" customHeight="1" x14ac:dyDescent="0.3">
      <c r="B328" s="29"/>
      <c r="D328" s="29"/>
      <c r="J328" s="65"/>
    </row>
    <row r="329" spans="2:10" s="28" customFormat="1" ht="13.8" customHeight="1" x14ac:dyDescent="0.3">
      <c r="B329" s="29"/>
      <c r="D329" s="29"/>
      <c r="J329" s="65"/>
    </row>
    <row r="330" spans="2:10" s="28" customFormat="1" ht="13.8" customHeight="1" x14ac:dyDescent="0.3">
      <c r="B330" s="29"/>
      <c r="D330" s="29"/>
      <c r="J330" s="65"/>
    </row>
    <row r="331" spans="2:10" s="28" customFormat="1" ht="13.8" customHeight="1" x14ac:dyDescent="0.3">
      <c r="B331" s="29"/>
      <c r="D331" s="29"/>
      <c r="J331" s="65"/>
    </row>
    <row r="332" spans="2:10" s="28" customFormat="1" ht="13.8" customHeight="1" x14ac:dyDescent="0.3">
      <c r="B332" s="29"/>
      <c r="D332" s="29"/>
      <c r="J332" s="65"/>
    </row>
    <row r="333" spans="2:10" s="28" customFormat="1" ht="13.8" customHeight="1" x14ac:dyDescent="0.3">
      <c r="B333" s="29"/>
      <c r="D333" s="29"/>
      <c r="J333" s="65"/>
    </row>
    <row r="334" spans="2:10" s="28" customFormat="1" ht="13.8" customHeight="1" x14ac:dyDescent="0.3">
      <c r="B334" s="29"/>
      <c r="D334" s="29"/>
      <c r="J334" s="65"/>
    </row>
    <row r="335" spans="2:10" s="28" customFormat="1" ht="13.8" customHeight="1" x14ac:dyDescent="0.3">
      <c r="B335" s="29"/>
      <c r="D335" s="29"/>
      <c r="J335" s="65"/>
    </row>
    <row r="336" spans="2:10" s="28" customFormat="1" ht="13.8" customHeight="1" x14ac:dyDescent="0.3">
      <c r="B336" s="29"/>
      <c r="D336" s="29"/>
      <c r="J336" s="65"/>
    </row>
    <row r="337" spans="2:10" s="28" customFormat="1" ht="13.8" customHeight="1" x14ac:dyDescent="0.3">
      <c r="B337" s="29"/>
      <c r="D337" s="29"/>
      <c r="J337" s="65"/>
    </row>
    <row r="338" spans="2:10" s="28" customFormat="1" ht="13.8" customHeight="1" x14ac:dyDescent="0.3">
      <c r="B338" s="29"/>
      <c r="D338" s="29"/>
      <c r="J338" s="65"/>
    </row>
    <row r="339" spans="2:10" s="28" customFormat="1" ht="13.8" customHeight="1" x14ac:dyDescent="0.3">
      <c r="B339" s="29"/>
      <c r="D339" s="29"/>
      <c r="J339" s="65"/>
    </row>
    <row r="340" spans="2:10" s="28" customFormat="1" ht="13.8" customHeight="1" x14ac:dyDescent="0.3">
      <c r="B340" s="29"/>
      <c r="D340" s="29"/>
      <c r="J340" s="65"/>
    </row>
    <row r="341" spans="2:10" s="28" customFormat="1" ht="13.8" customHeight="1" x14ac:dyDescent="0.3">
      <c r="B341" s="29"/>
      <c r="D341" s="29"/>
      <c r="J341" s="65"/>
    </row>
    <row r="342" spans="2:10" s="28" customFormat="1" ht="13.8" customHeight="1" x14ac:dyDescent="0.3">
      <c r="B342" s="29"/>
      <c r="D342" s="29"/>
      <c r="J342" s="65"/>
    </row>
    <row r="343" spans="2:10" s="28" customFormat="1" ht="13.8" customHeight="1" x14ac:dyDescent="0.3">
      <c r="B343" s="29"/>
      <c r="D343" s="29"/>
      <c r="J343" s="65"/>
    </row>
    <row r="344" spans="2:10" s="28" customFormat="1" ht="13.8" customHeight="1" x14ac:dyDescent="0.3">
      <c r="B344" s="29"/>
      <c r="D344" s="29"/>
      <c r="J344" s="65"/>
    </row>
    <row r="345" spans="2:10" s="28" customFormat="1" ht="13.8" customHeight="1" x14ac:dyDescent="0.3">
      <c r="B345" s="29"/>
      <c r="D345" s="29"/>
      <c r="J345" s="65"/>
    </row>
    <row r="346" spans="2:10" s="28" customFormat="1" ht="13.8" customHeight="1" x14ac:dyDescent="0.3">
      <c r="B346" s="29"/>
      <c r="D346" s="29"/>
      <c r="J346" s="65"/>
    </row>
    <row r="347" spans="2:10" s="28" customFormat="1" ht="13.8" customHeight="1" x14ac:dyDescent="0.3">
      <c r="B347" s="29"/>
      <c r="D347" s="29"/>
      <c r="J347" s="65"/>
    </row>
    <row r="348" spans="2:10" s="28" customFormat="1" ht="13.8" customHeight="1" x14ac:dyDescent="0.3">
      <c r="B348" s="29"/>
      <c r="D348" s="29"/>
      <c r="J348" s="65"/>
    </row>
    <row r="349" spans="2:10" s="28" customFormat="1" ht="13.8" customHeight="1" x14ac:dyDescent="0.3">
      <c r="B349" s="29"/>
      <c r="D349" s="29"/>
      <c r="J349" s="65"/>
    </row>
    <row r="350" spans="2:10" s="28" customFormat="1" ht="13.8" customHeight="1" x14ac:dyDescent="0.3">
      <c r="B350" s="29"/>
      <c r="D350" s="29"/>
      <c r="J350" s="65"/>
    </row>
    <row r="351" spans="2:10" s="28" customFormat="1" ht="13.8" customHeight="1" x14ac:dyDescent="0.3">
      <c r="B351" s="29"/>
      <c r="D351" s="29"/>
      <c r="J351" s="65"/>
    </row>
    <row r="352" spans="2:10" s="28" customFormat="1" ht="13.8" customHeight="1" x14ac:dyDescent="0.3">
      <c r="B352" s="29"/>
      <c r="D352" s="29"/>
      <c r="J352" s="65"/>
    </row>
    <row r="353" spans="2:10" s="28" customFormat="1" ht="13.8" customHeight="1" x14ac:dyDescent="0.3">
      <c r="B353" s="29"/>
      <c r="D353" s="29"/>
      <c r="J353" s="65"/>
    </row>
    <row r="354" spans="2:10" s="28" customFormat="1" ht="13.8" customHeight="1" x14ac:dyDescent="0.3">
      <c r="B354" s="29"/>
      <c r="D354" s="29"/>
      <c r="J354" s="65"/>
    </row>
    <row r="355" spans="2:10" s="28" customFormat="1" ht="13.8" customHeight="1" x14ac:dyDescent="0.3">
      <c r="B355" s="29"/>
      <c r="D355" s="29"/>
      <c r="J355" s="65"/>
    </row>
    <row r="356" spans="2:10" s="28" customFormat="1" ht="13.8" customHeight="1" x14ac:dyDescent="0.3">
      <c r="B356" s="29"/>
      <c r="D356" s="29"/>
      <c r="J356" s="65"/>
    </row>
    <row r="357" spans="2:10" s="28" customFormat="1" ht="13.8" customHeight="1" x14ac:dyDescent="0.3">
      <c r="B357" s="29"/>
      <c r="D357" s="29"/>
      <c r="J357" s="65"/>
    </row>
    <row r="358" spans="2:10" s="28" customFormat="1" ht="13.8" customHeight="1" x14ac:dyDescent="0.3">
      <c r="B358" s="29"/>
      <c r="D358" s="29"/>
      <c r="J358" s="65"/>
    </row>
    <row r="359" spans="2:10" s="28" customFormat="1" ht="13.8" customHeight="1" x14ac:dyDescent="0.3">
      <c r="B359" s="29"/>
      <c r="D359" s="29"/>
      <c r="J359" s="65"/>
    </row>
    <row r="360" spans="2:10" s="28" customFormat="1" ht="13.8" customHeight="1" x14ac:dyDescent="0.3">
      <c r="B360" s="29"/>
      <c r="D360" s="29"/>
      <c r="J360" s="65"/>
    </row>
    <row r="361" spans="2:10" s="28" customFormat="1" ht="13.8" customHeight="1" x14ac:dyDescent="0.3">
      <c r="B361" s="29"/>
      <c r="D361" s="29"/>
      <c r="J361" s="65"/>
    </row>
    <row r="362" spans="2:10" s="28" customFormat="1" ht="13.8" customHeight="1" x14ac:dyDescent="0.3">
      <c r="B362" s="29"/>
      <c r="D362" s="29"/>
      <c r="J362" s="65"/>
    </row>
    <row r="363" spans="2:10" s="28" customFormat="1" ht="13.8" customHeight="1" x14ac:dyDescent="0.3">
      <c r="B363" s="29"/>
      <c r="D363" s="29"/>
      <c r="J363" s="65"/>
    </row>
    <row r="364" spans="2:10" s="28" customFormat="1" ht="13.8" customHeight="1" x14ac:dyDescent="0.3">
      <c r="B364" s="29"/>
      <c r="D364" s="29"/>
      <c r="J364" s="65"/>
    </row>
    <row r="365" spans="2:10" s="28" customFormat="1" ht="13.8" customHeight="1" x14ac:dyDescent="0.3">
      <c r="B365" s="29"/>
      <c r="D365" s="29"/>
      <c r="J365" s="65"/>
    </row>
    <row r="366" spans="2:10" s="28" customFormat="1" ht="13.8" customHeight="1" x14ac:dyDescent="0.3">
      <c r="B366" s="29"/>
      <c r="D366" s="29"/>
      <c r="J366" s="65"/>
    </row>
    <row r="367" spans="2:10" s="28" customFormat="1" ht="13.8" customHeight="1" x14ac:dyDescent="0.3">
      <c r="B367" s="29"/>
      <c r="D367" s="29"/>
      <c r="J367" s="65"/>
    </row>
    <row r="368" spans="2:10" s="28" customFormat="1" ht="13.8" customHeight="1" x14ac:dyDescent="0.3">
      <c r="B368" s="29"/>
      <c r="D368" s="29"/>
      <c r="J368" s="65"/>
    </row>
    <row r="369" spans="2:10" s="28" customFormat="1" ht="13.8" customHeight="1" x14ac:dyDescent="0.3">
      <c r="B369" s="29"/>
      <c r="D369" s="29"/>
      <c r="J369" s="65"/>
    </row>
    <row r="370" spans="2:10" s="28" customFormat="1" ht="13.8" customHeight="1" x14ac:dyDescent="0.3">
      <c r="B370" s="29"/>
      <c r="D370" s="29"/>
      <c r="J370" s="65"/>
    </row>
    <row r="371" spans="2:10" s="28" customFormat="1" ht="13.8" customHeight="1" x14ac:dyDescent="0.3">
      <c r="B371" s="29"/>
      <c r="D371" s="29"/>
      <c r="J371" s="65"/>
    </row>
    <row r="372" spans="2:10" s="28" customFormat="1" ht="13.8" customHeight="1" x14ac:dyDescent="0.3">
      <c r="B372" s="29"/>
      <c r="D372" s="29"/>
      <c r="J372" s="65"/>
    </row>
    <row r="373" spans="2:10" s="28" customFormat="1" ht="13.8" customHeight="1" x14ac:dyDescent="0.3">
      <c r="B373" s="29"/>
      <c r="D373" s="29"/>
      <c r="J373" s="65"/>
    </row>
    <row r="374" spans="2:10" s="28" customFormat="1" ht="13.8" customHeight="1" x14ac:dyDescent="0.3">
      <c r="B374" s="29"/>
      <c r="D374" s="29"/>
      <c r="J374" s="65"/>
    </row>
    <row r="375" spans="2:10" s="28" customFormat="1" ht="13.8" customHeight="1" x14ac:dyDescent="0.3">
      <c r="B375" s="29"/>
      <c r="D375" s="29"/>
      <c r="J375" s="65"/>
    </row>
    <row r="376" spans="2:10" s="28" customFormat="1" ht="13.8" customHeight="1" x14ac:dyDescent="0.3">
      <c r="B376" s="29"/>
      <c r="D376" s="29"/>
      <c r="J376" s="65"/>
    </row>
    <row r="377" spans="2:10" s="28" customFormat="1" ht="13.8" customHeight="1" x14ac:dyDescent="0.3">
      <c r="B377" s="29"/>
      <c r="D377" s="29"/>
      <c r="J377" s="65"/>
    </row>
    <row r="378" spans="2:10" s="28" customFormat="1" ht="13.8" customHeight="1" x14ac:dyDescent="0.3">
      <c r="B378" s="29"/>
      <c r="D378" s="29"/>
      <c r="J378" s="65"/>
    </row>
    <row r="379" spans="2:10" s="28" customFormat="1" ht="13.8" customHeight="1" x14ac:dyDescent="0.3">
      <c r="B379" s="29"/>
      <c r="D379" s="29"/>
      <c r="J379" s="65"/>
    </row>
    <row r="380" spans="2:10" s="28" customFormat="1" ht="13.8" customHeight="1" x14ac:dyDescent="0.3">
      <c r="B380" s="29"/>
      <c r="D380" s="29"/>
      <c r="J380" s="65"/>
    </row>
    <row r="381" spans="2:10" s="28" customFormat="1" ht="13.8" customHeight="1" x14ac:dyDescent="0.3">
      <c r="B381" s="29"/>
      <c r="D381" s="29"/>
      <c r="J381" s="65"/>
    </row>
    <row r="382" spans="2:10" s="28" customFormat="1" ht="13.8" customHeight="1" x14ac:dyDescent="0.3">
      <c r="B382" s="29"/>
      <c r="D382" s="29"/>
      <c r="J382" s="65"/>
    </row>
    <row r="383" spans="2:10" s="28" customFormat="1" ht="13.8" customHeight="1" x14ac:dyDescent="0.3">
      <c r="B383" s="29"/>
      <c r="D383" s="29"/>
      <c r="J383" s="65"/>
    </row>
    <row r="384" spans="2:10" s="28" customFormat="1" ht="13.8" customHeight="1" x14ac:dyDescent="0.3">
      <c r="B384" s="29"/>
      <c r="D384" s="29"/>
      <c r="J384" s="65"/>
    </row>
    <row r="385" spans="2:10" s="28" customFormat="1" ht="13.8" customHeight="1" x14ac:dyDescent="0.3">
      <c r="B385" s="29"/>
      <c r="D385" s="29"/>
      <c r="J385" s="65"/>
    </row>
    <row r="386" spans="2:10" s="28" customFormat="1" ht="13.8" customHeight="1" x14ac:dyDescent="0.3">
      <c r="B386" s="29"/>
      <c r="D386" s="29"/>
      <c r="J386" s="65"/>
    </row>
    <row r="387" spans="2:10" s="28" customFormat="1" ht="13.8" customHeight="1" x14ac:dyDescent="0.3">
      <c r="B387" s="29"/>
      <c r="D387" s="29"/>
      <c r="J387" s="65"/>
    </row>
    <row r="388" spans="2:10" s="28" customFormat="1" ht="13.8" customHeight="1" x14ac:dyDescent="0.3">
      <c r="B388" s="29"/>
      <c r="D388" s="29"/>
      <c r="J388" s="65"/>
    </row>
    <row r="389" spans="2:10" s="28" customFormat="1" ht="13.8" customHeight="1" x14ac:dyDescent="0.3">
      <c r="B389" s="29"/>
      <c r="D389" s="29"/>
      <c r="J389" s="65"/>
    </row>
    <row r="390" spans="2:10" s="28" customFormat="1" ht="13.8" customHeight="1" x14ac:dyDescent="0.3">
      <c r="B390" s="29"/>
      <c r="D390" s="29"/>
      <c r="J390" s="65"/>
    </row>
    <row r="391" spans="2:10" s="28" customFormat="1" ht="13.8" customHeight="1" x14ac:dyDescent="0.3">
      <c r="B391" s="29"/>
      <c r="D391" s="29"/>
      <c r="J391" s="65"/>
    </row>
    <row r="392" spans="2:10" s="28" customFormat="1" ht="13.8" customHeight="1" x14ac:dyDescent="0.3">
      <c r="B392" s="29"/>
      <c r="D392" s="29"/>
      <c r="J392" s="65"/>
    </row>
    <row r="393" spans="2:10" s="28" customFormat="1" ht="13.8" customHeight="1" x14ac:dyDescent="0.3">
      <c r="B393" s="29"/>
      <c r="D393" s="29"/>
      <c r="J393" s="65"/>
    </row>
    <row r="394" spans="2:10" s="28" customFormat="1" ht="13.8" customHeight="1" x14ac:dyDescent="0.3">
      <c r="B394" s="29"/>
      <c r="D394" s="29"/>
      <c r="J394" s="65"/>
    </row>
    <row r="395" spans="2:10" s="28" customFormat="1" ht="13.8" customHeight="1" x14ac:dyDescent="0.3">
      <c r="B395" s="29"/>
      <c r="D395" s="29"/>
      <c r="J395" s="65"/>
    </row>
    <row r="396" spans="2:10" s="28" customFormat="1" ht="13.8" customHeight="1" x14ac:dyDescent="0.3">
      <c r="B396" s="29"/>
      <c r="D396" s="29"/>
      <c r="J396" s="65"/>
    </row>
    <row r="397" spans="2:10" s="28" customFormat="1" ht="13.8" customHeight="1" x14ac:dyDescent="0.3">
      <c r="B397" s="29"/>
      <c r="D397" s="29"/>
      <c r="J397" s="65"/>
    </row>
    <row r="398" spans="2:10" s="28" customFormat="1" ht="13.8" customHeight="1" x14ac:dyDescent="0.3">
      <c r="B398" s="29"/>
      <c r="D398" s="29"/>
      <c r="J398" s="65"/>
    </row>
    <row r="399" spans="2:10" s="28" customFormat="1" ht="13.8" customHeight="1" x14ac:dyDescent="0.3">
      <c r="B399" s="29"/>
      <c r="D399" s="29"/>
      <c r="J399" s="65"/>
    </row>
    <row r="400" spans="2:10" s="28" customFormat="1" ht="13.8" customHeight="1" x14ac:dyDescent="0.3">
      <c r="B400" s="29"/>
      <c r="D400" s="29"/>
      <c r="J400" s="65"/>
    </row>
    <row r="401" spans="2:10" s="28" customFormat="1" ht="13.8" customHeight="1" x14ac:dyDescent="0.3">
      <c r="B401" s="29"/>
      <c r="D401" s="29"/>
      <c r="J401" s="65"/>
    </row>
    <row r="402" spans="2:10" s="28" customFormat="1" ht="13.8" customHeight="1" x14ac:dyDescent="0.3">
      <c r="B402" s="29"/>
      <c r="D402" s="29"/>
      <c r="J402" s="65"/>
    </row>
    <row r="403" spans="2:10" s="28" customFormat="1" ht="13.8" customHeight="1" x14ac:dyDescent="0.3">
      <c r="B403" s="29"/>
      <c r="D403" s="29"/>
      <c r="J403" s="65"/>
    </row>
    <row r="404" spans="2:10" s="28" customFormat="1" ht="13.8" customHeight="1" x14ac:dyDescent="0.3">
      <c r="B404" s="29"/>
      <c r="D404" s="29"/>
      <c r="J404" s="65"/>
    </row>
    <row r="405" spans="2:10" s="28" customFormat="1" ht="13.8" customHeight="1" x14ac:dyDescent="0.3">
      <c r="B405" s="29"/>
      <c r="D405" s="29"/>
      <c r="J405" s="65"/>
    </row>
    <row r="406" spans="2:10" s="28" customFormat="1" ht="13.8" customHeight="1" x14ac:dyDescent="0.3">
      <c r="B406" s="29"/>
      <c r="D406" s="29"/>
      <c r="J406" s="65"/>
    </row>
    <row r="407" spans="2:10" s="28" customFormat="1" ht="13.8" customHeight="1" x14ac:dyDescent="0.3">
      <c r="B407" s="29"/>
      <c r="D407" s="29"/>
      <c r="J407" s="65"/>
    </row>
    <row r="408" spans="2:10" s="28" customFormat="1" ht="13.8" customHeight="1" x14ac:dyDescent="0.3">
      <c r="B408" s="29"/>
      <c r="D408" s="29"/>
      <c r="J408" s="65"/>
    </row>
    <row r="409" spans="2:10" s="28" customFormat="1" ht="13.8" customHeight="1" x14ac:dyDescent="0.3">
      <c r="B409" s="29"/>
      <c r="D409" s="29"/>
      <c r="J409" s="65"/>
    </row>
    <row r="410" spans="2:10" s="28" customFormat="1" ht="13.8" customHeight="1" x14ac:dyDescent="0.3">
      <c r="B410" s="29"/>
      <c r="D410" s="29"/>
      <c r="J410" s="65"/>
    </row>
    <row r="411" spans="2:10" s="28" customFormat="1" ht="13.8" customHeight="1" x14ac:dyDescent="0.3">
      <c r="B411" s="29"/>
      <c r="D411" s="29"/>
      <c r="J411" s="65"/>
    </row>
    <row r="412" spans="2:10" s="28" customFormat="1" ht="13.8" customHeight="1" x14ac:dyDescent="0.3">
      <c r="B412" s="29"/>
      <c r="D412" s="29"/>
      <c r="J412" s="65"/>
    </row>
    <row r="413" spans="2:10" s="28" customFormat="1" ht="13.8" customHeight="1" x14ac:dyDescent="0.3">
      <c r="B413" s="29"/>
      <c r="D413" s="29"/>
      <c r="J413" s="65"/>
    </row>
    <row r="414" spans="2:10" s="28" customFormat="1" ht="13.8" customHeight="1" x14ac:dyDescent="0.3">
      <c r="B414" s="29"/>
      <c r="D414" s="29"/>
      <c r="J414" s="65"/>
    </row>
    <row r="415" spans="2:10" s="28" customFormat="1" ht="13.8" customHeight="1" x14ac:dyDescent="0.3">
      <c r="B415" s="29"/>
      <c r="D415" s="29"/>
      <c r="J415" s="65"/>
    </row>
    <row r="416" spans="2:10" s="28" customFormat="1" ht="13.8" customHeight="1" x14ac:dyDescent="0.3">
      <c r="B416" s="29"/>
      <c r="D416" s="29"/>
      <c r="J416" s="65"/>
    </row>
    <row r="417" spans="2:10" s="28" customFormat="1" ht="13.8" customHeight="1" x14ac:dyDescent="0.3">
      <c r="B417" s="29"/>
      <c r="D417" s="29"/>
      <c r="J417" s="65"/>
    </row>
    <row r="418" spans="2:10" s="28" customFormat="1" ht="13.8" customHeight="1" x14ac:dyDescent="0.3">
      <c r="B418" s="29"/>
      <c r="D418" s="29"/>
      <c r="J418" s="65"/>
    </row>
    <row r="419" spans="2:10" s="28" customFormat="1" ht="13.8" customHeight="1" x14ac:dyDescent="0.3">
      <c r="B419" s="29"/>
      <c r="D419" s="29"/>
      <c r="J419" s="65"/>
    </row>
    <row r="420" spans="2:10" s="28" customFormat="1" ht="13.8" customHeight="1" x14ac:dyDescent="0.3">
      <c r="B420" s="29"/>
      <c r="D420" s="29"/>
      <c r="J420" s="65"/>
    </row>
    <row r="421" spans="2:10" s="28" customFormat="1" ht="13.8" customHeight="1" x14ac:dyDescent="0.3">
      <c r="B421" s="29"/>
      <c r="D421" s="29"/>
      <c r="J421" s="65"/>
    </row>
    <row r="422" spans="2:10" s="28" customFormat="1" ht="13.8" customHeight="1" x14ac:dyDescent="0.3">
      <c r="B422" s="29"/>
      <c r="D422" s="29"/>
      <c r="J422" s="65"/>
    </row>
    <row r="423" spans="2:10" s="28" customFormat="1" ht="13.8" customHeight="1" x14ac:dyDescent="0.3">
      <c r="B423" s="29"/>
      <c r="D423" s="29"/>
      <c r="J423" s="65"/>
    </row>
    <row r="424" spans="2:10" s="28" customFormat="1" ht="13.8" customHeight="1" x14ac:dyDescent="0.3">
      <c r="B424" s="29"/>
      <c r="D424" s="29"/>
      <c r="J424" s="65"/>
    </row>
    <row r="425" spans="2:10" s="28" customFormat="1" ht="13.8" customHeight="1" x14ac:dyDescent="0.3">
      <c r="B425" s="29"/>
      <c r="D425" s="29"/>
      <c r="J425" s="65"/>
    </row>
    <row r="426" spans="2:10" s="28" customFormat="1" ht="13.8" customHeight="1" x14ac:dyDescent="0.3">
      <c r="B426" s="29"/>
      <c r="D426" s="29"/>
      <c r="J426" s="65"/>
    </row>
    <row r="427" spans="2:10" s="28" customFormat="1" ht="13.8" customHeight="1" x14ac:dyDescent="0.3">
      <c r="B427" s="29"/>
      <c r="D427" s="29"/>
      <c r="J427" s="65"/>
    </row>
    <row r="428" spans="2:10" s="28" customFormat="1" ht="13.8" customHeight="1" x14ac:dyDescent="0.3">
      <c r="B428" s="29"/>
      <c r="D428" s="29"/>
      <c r="J428" s="65"/>
    </row>
    <row r="429" spans="2:10" s="28" customFormat="1" ht="13.8" customHeight="1" x14ac:dyDescent="0.3">
      <c r="B429" s="29"/>
      <c r="D429" s="29"/>
      <c r="J429" s="65"/>
    </row>
    <row r="430" spans="2:10" s="28" customFormat="1" ht="13.8" customHeight="1" x14ac:dyDescent="0.3">
      <c r="B430" s="29"/>
      <c r="D430" s="29"/>
      <c r="J430" s="65"/>
    </row>
    <row r="431" spans="2:10" s="28" customFormat="1" ht="13.8" customHeight="1" x14ac:dyDescent="0.3">
      <c r="B431" s="29"/>
      <c r="D431" s="29"/>
      <c r="J431" s="65"/>
    </row>
    <row r="432" spans="2:10" s="28" customFormat="1" ht="13.8" customHeight="1" x14ac:dyDescent="0.3">
      <c r="B432" s="29"/>
      <c r="D432" s="29"/>
      <c r="J432" s="65"/>
    </row>
    <row r="433" spans="2:10" s="28" customFormat="1" ht="13.8" customHeight="1" x14ac:dyDescent="0.3">
      <c r="B433" s="29"/>
      <c r="D433" s="29"/>
      <c r="J433" s="65"/>
    </row>
    <row r="434" spans="2:10" s="28" customFormat="1" ht="13.8" customHeight="1" x14ac:dyDescent="0.3">
      <c r="B434" s="29"/>
      <c r="D434" s="29"/>
      <c r="J434" s="65"/>
    </row>
    <row r="435" spans="2:10" s="28" customFormat="1" ht="13.8" customHeight="1" x14ac:dyDescent="0.3">
      <c r="B435" s="29"/>
      <c r="D435" s="29"/>
      <c r="J435" s="65"/>
    </row>
    <row r="436" spans="2:10" s="28" customFormat="1" ht="13.8" customHeight="1" x14ac:dyDescent="0.3">
      <c r="B436" s="29"/>
      <c r="D436" s="29"/>
      <c r="J436" s="65"/>
    </row>
    <row r="437" spans="2:10" s="28" customFormat="1" ht="13.8" customHeight="1" x14ac:dyDescent="0.3">
      <c r="B437" s="29"/>
      <c r="D437" s="29"/>
      <c r="J437" s="65"/>
    </row>
    <row r="438" spans="2:10" s="28" customFormat="1" ht="13.8" customHeight="1" x14ac:dyDescent="0.3">
      <c r="B438" s="29"/>
      <c r="D438" s="29"/>
      <c r="J438" s="65"/>
    </row>
    <row r="439" spans="2:10" s="28" customFormat="1" ht="13.8" customHeight="1" x14ac:dyDescent="0.3">
      <c r="B439" s="29"/>
      <c r="D439" s="29"/>
      <c r="J439" s="65"/>
    </row>
    <row r="440" spans="2:10" s="28" customFormat="1" ht="13.8" customHeight="1" x14ac:dyDescent="0.3">
      <c r="B440" s="29"/>
      <c r="D440" s="29"/>
      <c r="J440" s="65"/>
    </row>
    <row r="441" spans="2:10" s="28" customFormat="1" ht="13.8" customHeight="1" x14ac:dyDescent="0.3">
      <c r="B441" s="29"/>
      <c r="D441" s="29"/>
      <c r="J441" s="65"/>
    </row>
    <row r="442" spans="2:10" s="28" customFormat="1" ht="13.8" customHeight="1" x14ac:dyDescent="0.3">
      <c r="B442" s="29"/>
      <c r="D442" s="29"/>
      <c r="J442" s="65"/>
    </row>
    <row r="443" spans="2:10" s="28" customFormat="1" ht="13.8" customHeight="1" x14ac:dyDescent="0.3">
      <c r="B443" s="29"/>
      <c r="D443" s="29"/>
      <c r="J443" s="65"/>
    </row>
    <row r="444" spans="2:10" s="28" customFormat="1" ht="13.8" customHeight="1" x14ac:dyDescent="0.3">
      <c r="B444" s="29"/>
      <c r="D444" s="29"/>
      <c r="J444" s="65"/>
    </row>
    <row r="445" spans="2:10" s="28" customFormat="1" ht="13.8" customHeight="1" x14ac:dyDescent="0.3">
      <c r="B445" s="29"/>
      <c r="D445" s="29"/>
      <c r="J445" s="65"/>
    </row>
    <row r="446" spans="2:10" s="28" customFormat="1" ht="13.8" customHeight="1" x14ac:dyDescent="0.3">
      <c r="B446" s="29"/>
      <c r="D446" s="29"/>
      <c r="J446" s="65"/>
    </row>
    <row r="447" spans="2:10" s="28" customFormat="1" ht="13.8" customHeight="1" x14ac:dyDescent="0.3">
      <c r="B447" s="29"/>
      <c r="D447" s="29"/>
      <c r="J447" s="65"/>
    </row>
    <row r="448" spans="2:10" s="28" customFormat="1" ht="13.8" customHeight="1" x14ac:dyDescent="0.3">
      <c r="B448" s="29"/>
      <c r="D448" s="29"/>
      <c r="J448" s="65"/>
    </row>
    <row r="449" spans="2:10" s="28" customFormat="1" ht="13.8" customHeight="1" x14ac:dyDescent="0.3">
      <c r="B449" s="29"/>
      <c r="D449" s="29"/>
      <c r="J449" s="65"/>
    </row>
    <row r="450" spans="2:10" s="28" customFormat="1" ht="13.8" customHeight="1" x14ac:dyDescent="0.3">
      <c r="B450" s="29"/>
      <c r="D450" s="29"/>
      <c r="J450" s="65"/>
    </row>
    <row r="451" spans="2:10" s="28" customFormat="1" ht="13.8" customHeight="1" x14ac:dyDescent="0.3">
      <c r="B451" s="29"/>
      <c r="D451" s="29"/>
      <c r="J451" s="65"/>
    </row>
    <row r="452" spans="2:10" s="28" customFormat="1" ht="13.8" customHeight="1" x14ac:dyDescent="0.3">
      <c r="B452" s="29"/>
      <c r="D452" s="29"/>
      <c r="J452" s="65"/>
    </row>
    <row r="453" spans="2:10" s="28" customFormat="1" ht="13.8" customHeight="1" x14ac:dyDescent="0.3">
      <c r="B453" s="29"/>
      <c r="D453" s="29"/>
      <c r="J453" s="65"/>
    </row>
    <row r="454" spans="2:10" s="28" customFormat="1" ht="13.8" customHeight="1" x14ac:dyDescent="0.3">
      <c r="B454" s="29"/>
      <c r="D454" s="29"/>
      <c r="J454" s="65"/>
    </row>
    <row r="455" spans="2:10" s="28" customFormat="1" ht="13.8" customHeight="1" x14ac:dyDescent="0.3">
      <c r="B455" s="29"/>
      <c r="D455" s="29"/>
      <c r="J455" s="65"/>
    </row>
    <row r="456" spans="2:10" s="28" customFormat="1" ht="13.8" customHeight="1" x14ac:dyDescent="0.3">
      <c r="B456" s="29"/>
      <c r="D456" s="29"/>
      <c r="J456" s="65"/>
    </row>
    <row r="457" spans="2:10" s="28" customFormat="1" ht="13.8" customHeight="1" x14ac:dyDescent="0.3">
      <c r="B457" s="29"/>
      <c r="D457" s="29"/>
      <c r="J457" s="65"/>
    </row>
    <row r="458" spans="2:10" s="28" customFormat="1" ht="13.8" customHeight="1" x14ac:dyDescent="0.3">
      <c r="B458" s="29"/>
      <c r="D458" s="29"/>
      <c r="J458" s="65"/>
    </row>
    <row r="459" spans="2:10" s="28" customFormat="1" ht="13.8" customHeight="1" x14ac:dyDescent="0.3">
      <c r="B459" s="29"/>
      <c r="D459" s="29"/>
      <c r="J459" s="65"/>
    </row>
    <row r="460" spans="2:10" s="28" customFormat="1" ht="13.8" customHeight="1" x14ac:dyDescent="0.3">
      <c r="B460" s="29"/>
      <c r="D460" s="29"/>
      <c r="J460" s="65"/>
    </row>
    <row r="461" spans="2:10" s="28" customFormat="1" ht="13.8" customHeight="1" x14ac:dyDescent="0.3">
      <c r="B461" s="29"/>
      <c r="D461" s="29"/>
      <c r="J461" s="65"/>
    </row>
    <row r="462" spans="2:10" s="28" customFormat="1" ht="13.8" customHeight="1" x14ac:dyDescent="0.3">
      <c r="B462" s="29"/>
      <c r="D462" s="29"/>
      <c r="J462" s="65"/>
    </row>
    <row r="463" spans="2:10" s="28" customFormat="1" ht="13.8" customHeight="1" x14ac:dyDescent="0.3">
      <c r="B463" s="29"/>
      <c r="D463" s="29"/>
      <c r="J463" s="65"/>
    </row>
    <row r="464" spans="2:10" s="28" customFormat="1" ht="13.8" customHeight="1" x14ac:dyDescent="0.3">
      <c r="B464" s="29"/>
      <c r="D464" s="29"/>
      <c r="J464" s="65"/>
    </row>
    <row r="465" spans="2:10" s="28" customFormat="1" ht="13.8" customHeight="1" x14ac:dyDescent="0.3">
      <c r="B465" s="29"/>
      <c r="D465" s="29"/>
      <c r="J465" s="65"/>
    </row>
    <row r="466" spans="2:10" s="28" customFormat="1" ht="13.8" customHeight="1" x14ac:dyDescent="0.3">
      <c r="B466" s="29"/>
      <c r="D466" s="29"/>
      <c r="J466" s="65"/>
    </row>
    <row r="467" spans="2:10" s="28" customFormat="1" ht="13.8" customHeight="1" x14ac:dyDescent="0.3">
      <c r="B467" s="29"/>
      <c r="D467" s="29"/>
      <c r="J467" s="65"/>
    </row>
    <row r="468" spans="2:10" s="28" customFormat="1" ht="13.8" customHeight="1" x14ac:dyDescent="0.3">
      <c r="B468" s="29"/>
      <c r="D468" s="29"/>
      <c r="J468" s="65"/>
    </row>
    <row r="469" spans="2:10" s="28" customFormat="1" ht="13.8" customHeight="1" x14ac:dyDescent="0.3">
      <c r="B469" s="29"/>
      <c r="D469" s="29"/>
      <c r="J469" s="65"/>
    </row>
    <row r="470" spans="2:10" s="28" customFormat="1" ht="13.8" customHeight="1" x14ac:dyDescent="0.3">
      <c r="B470" s="29"/>
      <c r="D470" s="29"/>
      <c r="J470" s="65"/>
    </row>
    <row r="471" spans="2:10" s="28" customFormat="1" ht="13.8" customHeight="1" x14ac:dyDescent="0.3">
      <c r="B471" s="29"/>
      <c r="D471" s="29"/>
      <c r="J471" s="65"/>
    </row>
    <row r="472" spans="2:10" s="28" customFormat="1" ht="13.8" customHeight="1" x14ac:dyDescent="0.3">
      <c r="B472" s="29"/>
      <c r="D472" s="29"/>
      <c r="J472" s="65"/>
    </row>
    <row r="473" spans="2:10" s="28" customFormat="1" ht="13.8" customHeight="1" x14ac:dyDescent="0.3">
      <c r="B473" s="29"/>
      <c r="D473" s="29"/>
      <c r="J473" s="65"/>
    </row>
    <row r="474" spans="2:10" s="28" customFormat="1" ht="13.8" customHeight="1" x14ac:dyDescent="0.3">
      <c r="B474" s="29"/>
      <c r="D474" s="29"/>
      <c r="J474" s="65"/>
    </row>
    <row r="475" spans="2:10" s="28" customFormat="1" ht="13.8" customHeight="1" x14ac:dyDescent="0.3">
      <c r="B475" s="29"/>
      <c r="D475" s="29"/>
      <c r="J475" s="65"/>
    </row>
    <row r="476" spans="2:10" s="28" customFormat="1" ht="13.8" customHeight="1" x14ac:dyDescent="0.3">
      <c r="B476" s="29"/>
      <c r="D476" s="29"/>
      <c r="J476" s="65"/>
    </row>
    <row r="477" spans="2:10" s="28" customFormat="1" ht="13.8" customHeight="1" x14ac:dyDescent="0.3">
      <c r="B477" s="29"/>
      <c r="D477" s="29"/>
      <c r="J477" s="65"/>
    </row>
    <row r="478" spans="2:10" s="28" customFormat="1" ht="13.8" customHeight="1" x14ac:dyDescent="0.3">
      <c r="B478" s="29"/>
      <c r="D478" s="29"/>
      <c r="J478" s="65"/>
    </row>
    <row r="479" spans="2:10" s="28" customFormat="1" ht="13.8" customHeight="1" x14ac:dyDescent="0.3">
      <c r="B479" s="29"/>
      <c r="D479" s="29"/>
      <c r="J479" s="65"/>
    </row>
    <row r="480" spans="2:10" s="28" customFormat="1" ht="13.8" customHeight="1" x14ac:dyDescent="0.3">
      <c r="B480" s="29"/>
      <c r="D480" s="29"/>
      <c r="J480" s="65"/>
    </row>
    <row r="481" spans="2:10" s="28" customFormat="1" ht="13.8" customHeight="1" x14ac:dyDescent="0.3">
      <c r="B481" s="29"/>
      <c r="D481" s="29"/>
      <c r="J481" s="65"/>
    </row>
    <row r="482" spans="2:10" s="28" customFormat="1" ht="13.8" customHeight="1" x14ac:dyDescent="0.3">
      <c r="B482" s="29"/>
      <c r="D482" s="29"/>
      <c r="J482" s="65"/>
    </row>
    <row r="483" spans="2:10" s="28" customFormat="1" ht="13.8" customHeight="1" x14ac:dyDescent="0.3">
      <c r="B483" s="29"/>
      <c r="D483" s="29"/>
      <c r="J483" s="65"/>
    </row>
    <row r="484" spans="2:10" s="28" customFormat="1" ht="13.8" customHeight="1" x14ac:dyDescent="0.3">
      <c r="B484" s="29"/>
      <c r="D484" s="29"/>
      <c r="J484" s="65"/>
    </row>
    <row r="485" spans="2:10" s="28" customFormat="1" ht="13.8" customHeight="1" x14ac:dyDescent="0.3">
      <c r="B485" s="29"/>
      <c r="D485" s="29"/>
      <c r="J485" s="65"/>
    </row>
    <row r="486" spans="2:10" s="28" customFormat="1" ht="13.8" customHeight="1" x14ac:dyDescent="0.3">
      <c r="B486" s="29"/>
      <c r="D486" s="29"/>
      <c r="J486" s="65"/>
    </row>
    <row r="487" spans="2:10" s="28" customFormat="1" ht="13.8" customHeight="1" x14ac:dyDescent="0.3">
      <c r="B487" s="29"/>
      <c r="D487" s="29"/>
      <c r="J487" s="65"/>
    </row>
    <row r="488" spans="2:10" s="28" customFormat="1" ht="13.8" customHeight="1" x14ac:dyDescent="0.3">
      <c r="B488" s="29"/>
      <c r="D488" s="29"/>
      <c r="J488" s="65"/>
    </row>
    <row r="489" spans="2:10" s="28" customFormat="1" ht="13.8" customHeight="1" x14ac:dyDescent="0.3">
      <c r="B489" s="29"/>
      <c r="D489" s="29"/>
      <c r="J489" s="65"/>
    </row>
    <row r="490" spans="2:10" s="28" customFormat="1" ht="13.8" customHeight="1" x14ac:dyDescent="0.3">
      <c r="B490" s="29"/>
      <c r="D490" s="29"/>
      <c r="J490" s="65"/>
    </row>
    <row r="491" spans="2:10" s="28" customFormat="1" ht="13.8" customHeight="1" x14ac:dyDescent="0.3">
      <c r="B491" s="29"/>
      <c r="D491" s="29"/>
      <c r="J491" s="65"/>
    </row>
    <row r="492" spans="2:10" s="28" customFormat="1" ht="13.8" customHeight="1" x14ac:dyDescent="0.3">
      <c r="B492" s="29"/>
      <c r="D492" s="29"/>
      <c r="J492" s="65"/>
    </row>
    <row r="493" spans="2:10" s="28" customFormat="1" ht="13.8" customHeight="1" x14ac:dyDescent="0.3">
      <c r="B493" s="29"/>
      <c r="D493" s="29"/>
      <c r="J493" s="65"/>
    </row>
    <row r="494" spans="2:10" s="28" customFormat="1" ht="13.8" customHeight="1" x14ac:dyDescent="0.3">
      <c r="B494" s="29"/>
      <c r="D494" s="29"/>
      <c r="J494" s="65"/>
    </row>
    <row r="495" spans="2:10" s="28" customFormat="1" ht="13.8" customHeight="1" x14ac:dyDescent="0.3">
      <c r="B495" s="29"/>
      <c r="D495" s="29"/>
      <c r="J495" s="65"/>
    </row>
    <row r="496" spans="2:10" s="28" customFormat="1" ht="13.8" customHeight="1" x14ac:dyDescent="0.3">
      <c r="B496" s="29"/>
      <c r="D496" s="29"/>
      <c r="J496" s="65"/>
    </row>
    <row r="497" spans="2:10" s="28" customFormat="1" ht="13.8" customHeight="1" x14ac:dyDescent="0.3">
      <c r="B497" s="29"/>
      <c r="D497" s="29"/>
      <c r="J497" s="65"/>
    </row>
    <row r="498" spans="2:10" s="28" customFormat="1" ht="13.8" customHeight="1" x14ac:dyDescent="0.3">
      <c r="B498" s="29"/>
      <c r="D498" s="29"/>
      <c r="J498" s="65"/>
    </row>
    <row r="499" spans="2:10" s="28" customFormat="1" ht="13.8" customHeight="1" x14ac:dyDescent="0.3">
      <c r="B499" s="29"/>
      <c r="D499" s="29"/>
      <c r="J499" s="65"/>
    </row>
    <row r="500" spans="2:10" s="28" customFormat="1" ht="13.8" customHeight="1" x14ac:dyDescent="0.3">
      <c r="B500" s="29"/>
      <c r="D500" s="29"/>
      <c r="J500" s="65"/>
    </row>
    <row r="501" spans="2:10" s="28" customFormat="1" ht="13.8" customHeight="1" x14ac:dyDescent="0.3">
      <c r="B501" s="29"/>
      <c r="D501" s="29"/>
      <c r="J501" s="65"/>
    </row>
    <row r="502" spans="2:10" s="28" customFormat="1" ht="13.8" customHeight="1" x14ac:dyDescent="0.3">
      <c r="B502" s="29"/>
      <c r="D502" s="29"/>
      <c r="J502" s="65"/>
    </row>
    <row r="503" spans="2:10" s="28" customFormat="1" ht="13.8" customHeight="1" x14ac:dyDescent="0.3">
      <c r="B503" s="29"/>
      <c r="D503" s="29"/>
      <c r="J503" s="65"/>
    </row>
    <row r="504" spans="2:10" s="28" customFormat="1" ht="13.8" customHeight="1" x14ac:dyDescent="0.3">
      <c r="B504" s="29"/>
      <c r="D504" s="29"/>
      <c r="J504" s="65"/>
    </row>
    <row r="505" spans="2:10" s="28" customFormat="1" ht="13.8" customHeight="1" x14ac:dyDescent="0.3">
      <c r="B505" s="29"/>
      <c r="D505" s="29"/>
      <c r="J505" s="65"/>
    </row>
    <row r="506" spans="2:10" s="28" customFormat="1" ht="13.8" customHeight="1" x14ac:dyDescent="0.3">
      <c r="B506" s="29"/>
      <c r="D506" s="29"/>
      <c r="J506" s="65"/>
    </row>
    <row r="507" spans="2:10" s="28" customFormat="1" ht="13.8" customHeight="1" x14ac:dyDescent="0.3">
      <c r="B507" s="29"/>
      <c r="D507" s="29"/>
      <c r="J507" s="65"/>
    </row>
    <row r="508" spans="2:10" s="28" customFormat="1" ht="13.8" customHeight="1" x14ac:dyDescent="0.3">
      <c r="B508" s="29"/>
      <c r="D508" s="29"/>
      <c r="J508" s="65"/>
    </row>
    <row r="509" spans="2:10" s="28" customFormat="1" ht="13.8" customHeight="1" x14ac:dyDescent="0.3">
      <c r="B509" s="29"/>
      <c r="D509" s="29"/>
      <c r="J509" s="65"/>
    </row>
    <row r="510" spans="2:10" s="28" customFormat="1" ht="13.8" customHeight="1" x14ac:dyDescent="0.3">
      <c r="B510" s="29"/>
      <c r="D510" s="29"/>
      <c r="J510" s="65"/>
    </row>
    <row r="511" spans="2:10" s="28" customFormat="1" ht="13.8" customHeight="1" x14ac:dyDescent="0.3">
      <c r="B511" s="29"/>
      <c r="D511" s="29"/>
      <c r="J511" s="65"/>
    </row>
    <row r="512" spans="2:10" s="28" customFormat="1" ht="13.8" customHeight="1" x14ac:dyDescent="0.3">
      <c r="B512" s="29"/>
      <c r="D512" s="29"/>
      <c r="J512" s="65"/>
    </row>
    <row r="513" spans="2:10" s="28" customFormat="1" ht="13.8" customHeight="1" x14ac:dyDescent="0.3">
      <c r="B513" s="29"/>
      <c r="D513" s="29"/>
      <c r="J513" s="65"/>
    </row>
    <row r="514" spans="2:10" s="28" customFormat="1" ht="13.8" customHeight="1" x14ac:dyDescent="0.3">
      <c r="B514" s="29"/>
      <c r="D514" s="29"/>
      <c r="J514" s="65"/>
    </row>
    <row r="515" spans="2:10" s="28" customFormat="1" ht="13.8" customHeight="1" x14ac:dyDescent="0.3">
      <c r="B515" s="29"/>
      <c r="D515" s="29"/>
      <c r="J515" s="65"/>
    </row>
    <row r="516" spans="2:10" s="28" customFormat="1" ht="13.8" customHeight="1" x14ac:dyDescent="0.3">
      <c r="B516" s="29"/>
      <c r="D516" s="29"/>
      <c r="J516" s="65"/>
    </row>
    <row r="517" spans="2:10" s="28" customFormat="1" ht="13.8" customHeight="1" x14ac:dyDescent="0.3">
      <c r="B517" s="29"/>
      <c r="D517" s="29"/>
      <c r="J517" s="65"/>
    </row>
    <row r="518" spans="2:10" s="28" customFormat="1" ht="13.8" customHeight="1" x14ac:dyDescent="0.3">
      <c r="B518" s="29"/>
      <c r="D518" s="29"/>
      <c r="J518" s="65"/>
    </row>
    <row r="519" spans="2:10" s="28" customFormat="1" ht="13.8" customHeight="1" x14ac:dyDescent="0.3">
      <c r="B519" s="29"/>
      <c r="D519" s="29"/>
      <c r="J519" s="65"/>
    </row>
    <row r="520" spans="2:10" s="28" customFormat="1" ht="13.8" customHeight="1" x14ac:dyDescent="0.3">
      <c r="B520" s="29"/>
      <c r="D520" s="29"/>
      <c r="J520" s="65"/>
    </row>
    <row r="521" spans="2:10" s="28" customFormat="1" ht="13.8" customHeight="1" x14ac:dyDescent="0.3">
      <c r="B521" s="29"/>
      <c r="D521" s="29"/>
      <c r="J521" s="65"/>
    </row>
    <row r="522" spans="2:10" s="28" customFormat="1" ht="13.8" customHeight="1" x14ac:dyDescent="0.3">
      <c r="B522" s="29"/>
      <c r="D522" s="29"/>
      <c r="J522" s="65"/>
    </row>
    <row r="523" spans="2:10" s="28" customFormat="1" ht="13.8" customHeight="1" x14ac:dyDescent="0.3">
      <c r="B523" s="29"/>
      <c r="D523" s="29"/>
      <c r="J523" s="65"/>
    </row>
    <row r="524" spans="2:10" s="28" customFormat="1" ht="13.8" customHeight="1" x14ac:dyDescent="0.3">
      <c r="B524" s="29"/>
      <c r="D524" s="29"/>
      <c r="J524" s="65"/>
    </row>
    <row r="525" spans="2:10" s="28" customFormat="1" ht="13.8" customHeight="1" x14ac:dyDescent="0.3">
      <c r="B525" s="29"/>
      <c r="D525" s="29"/>
      <c r="J525" s="65"/>
    </row>
    <row r="526" spans="2:10" s="28" customFormat="1" ht="13.8" customHeight="1" x14ac:dyDescent="0.3">
      <c r="B526" s="29"/>
      <c r="D526" s="29"/>
      <c r="J526" s="65"/>
    </row>
    <row r="527" spans="2:10" s="28" customFormat="1" ht="13.8" customHeight="1" x14ac:dyDescent="0.3">
      <c r="B527" s="29"/>
      <c r="D527" s="29"/>
      <c r="J527" s="65"/>
    </row>
    <row r="528" spans="2:10" s="28" customFormat="1" ht="13.8" customHeight="1" x14ac:dyDescent="0.3">
      <c r="B528" s="29"/>
      <c r="D528" s="29"/>
      <c r="J528" s="65"/>
    </row>
    <row r="529" spans="2:10" s="28" customFormat="1" ht="13.8" customHeight="1" x14ac:dyDescent="0.3">
      <c r="B529" s="29"/>
      <c r="D529" s="29"/>
      <c r="J529" s="65"/>
    </row>
    <row r="530" spans="2:10" s="28" customFormat="1" ht="13.8" customHeight="1" x14ac:dyDescent="0.3">
      <c r="B530" s="29"/>
      <c r="D530" s="29"/>
      <c r="J530" s="65"/>
    </row>
    <row r="531" spans="2:10" s="28" customFormat="1" ht="13.8" customHeight="1" x14ac:dyDescent="0.3">
      <c r="B531" s="29"/>
      <c r="D531" s="29"/>
      <c r="J531" s="65"/>
    </row>
    <row r="532" spans="2:10" s="28" customFormat="1" ht="13.8" customHeight="1" x14ac:dyDescent="0.3">
      <c r="B532" s="29"/>
      <c r="D532" s="29"/>
      <c r="J532" s="65"/>
    </row>
    <row r="533" spans="2:10" s="28" customFormat="1" ht="13.8" customHeight="1" x14ac:dyDescent="0.3">
      <c r="B533" s="29"/>
      <c r="D533" s="29"/>
      <c r="J533" s="65"/>
    </row>
    <row r="534" spans="2:10" s="28" customFormat="1" ht="13.8" customHeight="1" x14ac:dyDescent="0.3">
      <c r="B534" s="29"/>
      <c r="D534" s="29"/>
      <c r="J534" s="65"/>
    </row>
    <row r="535" spans="2:10" s="28" customFormat="1" ht="13.8" customHeight="1" x14ac:dyDescent="0.3">
      <c r="B535" s="29"/>
      <c r="D535" s="29"/>
      <c r="J535" s="65"/>
    </row>
    <row r="536" spans="2:10" s="28" customFormat="1" ht="13.8" customHeight="1" x14ac:dyDescent="0.3">
      <c r="B536" s="29"/>
      <c r="D536" s="29"/>
      <c r="J536" s="65"/>
    </row>
    <row r="537" spans="2:10" s="28" customFormat="1" ht="13.8" customHeight="1" x14ac:dyDescent="0.3">
      <c r="B537" s="29"/>
      <c r="D537" s="29"/>
      <c r="J537" s="65"/>
    </row>
    <row r="538" spans="2:10" s="28" customFormat="1" ht="13.8" customHeight="1" x14ac:dyDescent="0.3">
      <c r="B538" s="29"/>
      <c r="D538" s="29"/>
      <c r="J538" s="65"/>
    </row>
    <row r="539" spans="2:10" s="28" customFormat="1" ht="13.8" customHeight="1" x14ac:dyDescent="0.3">
      <c r="B539" s="29"/>
      <c r="D539" s="29"/>
      <c r="J539" s="65"/>
    </row>
    <row r="540" spans="2:10" s="28" customFormat="1" ht="13.8" customHeight="1" x14ac:dyDescent="0.3">
      <c r="B540" s="29"/>
      <c r="D540" s="29"/>
      <c r="J540" s="65"/>
    </row>
    <row r="541" spans="2:10" s="28" customFormat="1" ht="13.8" customHeight="1" x14ac:dyDescent="0.3">
      <c r="B541" s="29"/>
      <c r="D541" s="29"/>
      <c r="J541" s="65"/>
    </row>
    <row r="542" spans="2:10" s="28" customFormat="1" ht="13.8" customHeight="1" x14ac:dyDescent="0.3">
      <c r="B542" s="29"/>
      <c r="D542" s="29"/>
      <c r="J542" s="65"/>
    </row>
    <row r="543" spans="2:10" s="28" customFormat="1" ht="13.8" customHeight="1" x14ac:dyDescent="0.3">
      <c r="B543" s="29"/>
      <c r="D543" s="29"/>
      <c r="J543" s="65"/>
    </row>
    <row r="544" spans="2:10" s="28" customFormat="1" ht="13.8" customHeight="1" x14ac:dyDescent="0.3">
      <c r="B544" s="29"/>
      <c r="D544" s="29"/>
      <c r="J544" s="65"/>
    </row>
    <row r="545" spans="2:10" s="28" customFormat="1" ht="13.8" customHeight="1" x14ac:dyDescent="0.3">
      <c r="B545" s="29"/>
      <c r="D545" s="29"/>
      <c r="J545" s="65"/>
    </row>
    <row r="546" spans="2:10" s="28" customFormat="1" ht="13.8" customHeight="1" x14ac:dyDescent="0.3">
      <c r="B546" s="29"/>
      <c r="D546" s="29"/>
      <c r="J546" s="65"/>
    </row>
    <row r="547" spans="2:10" s="28" customFormat="1" ht="13.8" customHeight="1" x14ac:dyDescent="0.3">
      <c r="B547" s="29"/>
      <c r="D547" s="29"/>
      <c r="J547" s="65"/>
    </row>
    <row r="548" spans="2:10" s="28" customFormat="1" ht="13.8" customHeight="1" x14ac:dyDescent="0.3">
      <c r="B548" s="29"/>
      <c r="D548" s="29"/>
      <c r="J548" s="65"/>
    </row>
    <row r="549" spans="2:10" s="28" customFormat="1" ht="13.8" customHeight="1" x14ac:dyDescent="0.3">
      <c r="B549" s="29"/>
      <c r="D549" s="29"/>
      <c r="J549" s="65"/>
    </row>
    <row r="550" spans="2:10" s="28" customFormat="1" ht="13.8" customHeight="1" x14ac:dyDescent="0.3">
      <c r="B550" s="29"/>
      <c r="D550" s="29"/>
      <c r="J550" s="65"/>
    </row>
    <row r="551" spans="2:10" s="28" customFormat="1" ht="13.8" customHeight="1" x14ac:dyDescent="0.3">
      <c r="B551" s="29"/>
      <c r="D551" s="29"/>
      <c r="J551" s="65"/>
    </row>
    <row r="552" spans="2:10" s="28" customFormat="1" ht="13.8" customHeight="1" x14ac:dyDescent="0.3">
      <c r="B552" s="29"/>
      <c r="D552" s="29"/>
      <c r="J552" s="65"/>
    </row>
    <row r="553" spans="2:10" s="28" customFormat="1" ht="13.8" customHeight="1" x14ac:dyDescent="0.3">
      <c r="B553" s="29"/>
      <c r="D553" s="29"/>
      <c r="J553" s="65"/>
    </row>
    <row r="554" spans="2:10" s="28" customFormat="1" ht="13.8" customHeight="1" x14ac:dyDescent="0.3">
      <c r="B554" s="29"/>
      <c r="D554" s="29"/>
      <c r="J554" s="65"/>
    </row>
    <row r="555" spans="2:10" s="28" customFormat="1" ht="13.8" customHeight="1" x14ac:dyDescent="0.3">
      <c r="B555" s="29"/>
      <c r="D555" s="29"/>
      <c r="J555" s="65"/>
    </row>
    <row r="556" spans="2:10" s="28" customFormat="1" ht="13.8" customHeight="1" x14ac:dyDescent="0.3">
      <c r="B556" s="29"/>
      <c r="D556" s="29"/>
      <c r="J556" s="65"/>
    </row>
    <row r="557" spans="2:10" s="28" customFormat="1" ht="13.8" customHeight="1" x14ac:dyDescent="0.3">
      <c r="B557" s="29"/>
      <c r="D557" s="29"/>
      <c r="J557" s="65"/>
    </row>
    <row r="558" spans="2:10" s="28" customFormat="1" ht="13.8" customHeight="1" x14ac:dyDescent="0.3">
      <c r="B558" s="29"/>
      <c r="D558" s="29"/>
      <c r="J558" s="65"/>
    </row>
    <row r="559" spans="2:10" s="28" customFormat="1" ht="13.8" customHeight="1" x14ac:dyDescent="0.3">
      <c r="B559" s="29"/>
      <c r="D559" s="29"/>
      <c r="J559" s="65"/>
    </row>
    <row r="560" spans="2:10" s="28" customFormat="1" ht="13.8" customHeight="1" x14ac:dyDescent="0.3">
      <c r="B560" s="29"/>
      <c r="D560" s="29"/>
      <c r="J560" s="65"/>
    </row>
    <row r="561" spans="2:10" s="28" customFormat="1" ht="13.8" customHeight="1" x14ac:dyDescent="0.3">
      <c r="B561" s="29"/>
      <c r="D561" s="29"/>
      <c r="J561" s="65"/>
    </row>
    <row r="562" spans="2:10" s="28" customFormat="1" ht="13.8" customHeight="1" x14ac:dyDescent="0.3">
      <c r="B562" s="29"/>
      <c r="D562" s="29"/>
      <c r="J562" s="65"/>
    </row>
    <row r="563" spans="2:10" s="28" customFormat="1" ht="13.8" customHeight="1" x14ac:dyDescent="0.3">
      <c r="B563" s="29"/>
      <c r="D563" s="29"/>
      <c r="J563" s="65"/>
    </row>
    <row r="564" spans="2:10" s="28" customFormat="1" ht="13.8" customHeight="1" x14ac:dyDescent="0.3">
      <c r="B564" s="29"/>
      <c r="D564" s="29"/>
      <c r="J564" s="65"/>
    </row>
    <row r="565" spans="2:10" s="28" customFormat="1" ht="13.8" customHeight="1" x14ac:dyDescent="0.3">
      <c r="B565" s="29"/>
      <c r="D565" s="29"/>
      <c r="J565" s="65"/>
    </row>
    <row r="566" spans="2:10" s="28" customFormat="1" ht="13.8" customHeight="1" x14ac:dyDescent="0.3">
      <c r="B566" s="29"/>
      <c r="D566" s="29"/>
      <c r="J566" s="65"/>
    </row>
    <row r="567" spans="2:10" s="28" customFormat="1" ht="13.8" customHeight="1" x14ac:dyDescent="0.3">
      <c r="B567" s="29"/>
      <c r="D567" s="29"/>
      <c r="J567" s="65"/>
    </row>
    <row r="568" spans="2:10" s="28" customFormat="1" ht="13.8" customHeight="1" x14ac:dyDescent="0.3">
      <c r="B568" s="29"/>
      <c r="D568" s="29"/>
      <c r="J568" s="65"/>
    </row>
    <row r="569" spans="2:10" s="28" customFormat="1" ht="13.8" customHeight="1" x14ac:dyDescent="0.3">
      <c r="B569" s="29"/>
      <c r="D569" s="29"/>
      <c r="J569" s="65"/>
    </row>
    <row r="570" spans="2:10" s="28" customFormat="1" ht="13.8" customHeight="1" x14ac:dyDescent="0.3">
      <c r="B570" s="29"/>
      <c r="D570" s="29"/>
      <c r="J570" s="65"/>
    </row>
    <row r="571" spans="2:10" s="28" customFormat="1" ht="13.8" customHeight="1" x14ac:dyDescent="0.3">
      <c r="B571" s="29"/>
      <c r="D571" s="29"/>
      <c r="J571" s="65"/>
    </row>
    <row r="572" spans="2:10" s="28" customFormat="1" ht="13.8" customHeight="1" x14ac:dyDescent="0.3">
      <c r="B572" s="29"/>
      <c r="D572" s="29"/>
      <c r="J572" s="65"/>
    </row>
    <row r="573" spans="2:10" s="28" customFormat="1" ht="13.8" customHeight="1" x14ac:dyDescent="0.3">
      <c r="B573" s="29"/>
      <c r="D573" s="29"/>
      <c r="J573" s="65"/>
    </row>
    <row r="574" spans="2:10" s="28" customFormat="1" ht="13.8" customHeight="1" x14ac:dyDescent="0.3">
      <c r="B574" s="29"/>
      <c r="D574" s="29"/>
      <c r="J574" s="65"/>
    </row>
    <row r="575" spans="2:10" s="28" customFormat="1" ht="13.8" customHeight="1" x14ac:dyDescent="0.3">
      <c r="B575" s="29"/>
      <c r="D575" s="29"/>
      <c r="J575" s="65"/>
    </row>
    <row r="576" spans="2:10" s="28" customFormat="1" ht="13.8" customHeight="1" x14ac:dyDescent="0.3">
      <c r="B576" s="29"/>
      <c r="D576" s="29"/>
      <c r="J576" s="65"/>
    </row>
    <row r="577" spans="2:10" s="28" customFormat="1" ht="13.8" customHeight="1" x14ac:dyDescent="0.3">
      <c r="B577" s="29"/>
      <c r="D577" s="29"/>
      <c r="J577" s="65"/>
    </row>
    <row r="578" spans="2:10" s="28" customFormat="1" ht="13.8" customHeight="1" x14ac:dyDescent="0.3">
      <c r="B578" s="29"/>
      <c r="D578" s="29"/>
      <c r="J578" s="65"/>
    </row>
    <row r="579" spans="2:10" s="28" customFormat="1" ht="13.8" customHeight="1" x14ac:dyDescent="0.3">
      <c r="B579" s="29"/>
      <c r="D579" s="29"/>
      <c r="J579" s="65"/>
    </row>
    <row r="580" spans="2:10" s="28" customFormat="1" ht="13.8" customHeight="1" x14ac:dyDescent="0.3">
      <c r="B580" s="29"/>
      <c r="D580" s="29"/>
      <c r="J580" s="65"/>
    </row>
    <row r="581" spans="2:10" s="28" customFormat="1" ht="13.8" customHeight="1" x14ac:dyDescent="0.3">
      <c r="B581" s="29"/>
      <c r="D581" s="29"/>
      <c r="J581" s="65"/>
    </row>
    <row r="582" spans="2:10" s="28" customFormat="1" ht="13.8" customHeight="1" x14ac:dyDescent="0.3">
      <c r="B582" s="29"/>
      <c r="D582" s="29"/>
      <c r="J582" s="65"/>
    </row>
    <row r="583" spans="2:10" s="28" customFormat="1" ht="13.8" customHeight="1" x14ac:dyDescent="0.3">
      <c r="B583" s="29"/>
      <c r="D583" s="29"/>
      <c r="J583" s="65"/>
    </row>
    <row r="584" spans="2:10" s="28" customFormat="1" ht="13.8" customHeight="1" x14ac:dyDescent="0.3">
      <c r="B584" s="29"/>
      <c r="D584" s="29"/>
      <c r="J584" s="65"/>
    </row>
    <row r="585" spans="2:10" s="28" customFormat="1" ht="13.8" customHeight="1" x14ac:dyDescent="0.3">
      <c r="B585" s="29"/>
      <c r="D585" s="29"/>
      <c r="J585" s="65"/>
    </row>
    <row r="586" spans="2:10" s="28" customFormat="1" ht="13.8" customHeight="1" x14ac:dyDescent="0.3">
      <c r="B586" s="29"/>
      <c r="D586" s="29"/>
      <c r="J586" s="65"/>
    </row>
    <row r="587" spans="2:10" s="28" customFormat="1" ht="13.8" customHeight="1" x14ac:dyDescent="0.3">
      <c r="B587" s="29"/>
      <c r="D587" s="29"/>
      <c r="J587" s="65"/>
    </row>
    <row r="588" spans="2:10" s="28" customFormat="1" ht="13.8" customHeight="1" x14ac:dyDescent="0.3">
      <c r="B588" s="29"/>
      <c r="D588" s="29"/>
      <c r="J588" s="65"/>
    </row>
    <row r="589" spans="2:10" s="28" customFormat="1" ht="13.8" customHeight="1" x14ac:dyDescent="0.3">
      <c r="B589" s="29"/>
      <c r="D589" s="29"/>
      <c r="J589" s="65"/>
    </row>
    <row r="590" spans="2:10" s="28" customFormat="1" ht="13.8" customHeight="1" x14ac:dyDescent="0.3">
      <c r="B590" s="29"/>
      <c r="D590" s="29"/>
      <c r="J590" s="65"/>
    </row>
    <row r="591" spans="2:10" s="28" customFormat="1" ht="13.8" customHeight="1" x14ac:dyDescent="0.3">
      <c r="B591" s="29"/>
      <c r="D591" s="29"/>
      <c r="J591" s="65"/>
    </row>
    <row r="592" spans="2:10" s="28" customFormat="1" ht="13.8" customHeight="1" x14ac:dyDescent="0.3">
      <c r="B592" s="29"/>
      <c r="D592" s="29"/>
      <c r="J592" s="65"/>
    </row>
    <row r="593" spans="2:10" s="28" customFormat="1" ht="13.8" customHeight="1" x14ac:dyDescent="0.3">
      <c r="B593" s="29"/>
      <c r="D593" s="29"/>
      <c r="J593" s="65"/>
    </row>
    <row r="594" spans="2:10" s="28" customFormat="1" ht="13.8" customHeight="1" x14ac:dyDescent="0.3">
      <c r="B594" s="29"/>
      <c r="D594" s="29"/>
      <c r="J594" s="65"/>
    </row>
    <row r="595" spans="2:10" s="28" customFormat="1" ht="13.8" customHeight="1" x14ac:dyDescent="0.3">
      <c r="B595" s="29"/>
      <c r="D595" s="29"/>
      <c r="J595" s="65"/>
    </row>
    <row r="596" spans="2:10" s="28" customFormat="1" ht="13.8" customHeight="1" x14ac:dyDescent="0.3">
      <c r="B596" s="29"/>
      <c r="D596" s="29"/>
      <c r="J596" s="65"/>
    </row>
    <row r="597" spans="2:10" s="28" customFormat="1" ht="13.8" customHeight="1" x14ac:dyDescent="0.3">
      <c r="B597" s="29"/>
      <c r="D597" s="29"/>
      <c r="J597" s="65"/>
    </row>
    <row r="598" spans="2:10" s="28" customFormat="1" ht="13.8" customHeight="1" x14ac:dyDescent="0.3">
      <c r="B598" s="29"/>
      <c r="D598" s="29"/>
      <c r="J598" s="65"/>
    </row>
    <row r="599" spans="2:10" s="28" customFormat="1" ht="13.8" customHeight="1" x14ac:dyDescent="0.3">
      <c r="B599" s="29"/>
      <c r="D599" s="29"/>
      <c r="J599" s="65"/>
    </row>
    <row r="600" spans="2:10" s="28" customFormat="1" ht="13.8" customHeight="1" x14ac:dyDescent="0.3">
      <c r="B600" s="29"/>
      <c r="D600" s="29"/>
      <c r="J600" s="65"/>
    </row>
    <row r="601" spans="2:10" s="28" customFormat="1" ht="13.8" customHeight="1" x14ac:dyDescent="0.3">
      <c r="B601" s="29"/>
      <c r="D601" s="29"/>
      <c r="J601" s="65"/>
    </row>
    <row r="602" spans="2:10" s="28" customFormat="1" ht="13.8" customHeight="1" x14ac:dyDescent="0.3">
      <c r="B602" s="29"/>
      <c r="D602" s="29"/>
      <c r="J602" s="65"/>
    </row>
    <row r="603" spans="2:10" s="28" customFormat="1" ht="13.8" customHeight="1" x14ac:dyDescent="0.3">
      <c r="B603" s="29"/>
      <c r="D603" s="29"/>
      <c r="J603" s="65"/>
    </row>
    <row r="604" spans="2:10" s="28" customFormat="1" ht="13.8" customHeight="1" x14ac:dyDescent="0.3">
      <c r="B604" s="29"/>
      <c r="D604" s="29"/>
      <c r="J604" s="65"/>
    </row>
    <row r="605" spans="2:10" s="28" customFormat="1" ht="13.8" customHeight="1" x14ac:dyDescent="0.3">
      <c r="B605" s="29"/>
      <c r="D605" s="29"/>
      <c r="J605" s="65"/>
    </row>
    <row r="606" spans="2:10" s="28" customFormat="1" ht="13.8" customHeight="1" x14ac:dyDescent="0.3">
      <c r="B606" s="29"/>
      <c r="D606" s="29"/>
      <c r="J606" s="65"/>
    </row>
    <row r="607" spans="2:10" s="28" customFormat="1" ht="13.8" customHeight="1" x14ac:dyDescent="0.3">
      <c r="B607" s="29"/>
      <c r="D607" s="29"/>
      <c r="J607" s="65"/>
    </row>
    <row r="608" spans="2:10" s="28" customFormat="1" ht="13.8" customHeight="1" x14ac:dyDescent="0.3">
      <c r="B608" s="29"/>
      <c r="D608" s="29"/>
      <c r="J608" s="65"/>
    </row>
    <row r="609" spans="2:10" s="28" customFormat="1" ht="13.8" customHeight="1" x14ac:dyDescent="0.3">
      <c r="B609" s="29"/>
      <c r="D609" s="29"/>
      <c r="J609" s="65"/>
    </row>
    <row r="610" spans="2:10" s="28" customFormat="1" ht="13.8" customHeight="1" x14ac:dyDescent="0.3">
      <c r="B610" s="29"/>
      <c r="D610" s="29"/>
      <c r="J610" s="65"/>
    </row>
    <row r="611" spans="2:10" s="28" customFormat="1" ht="13.8" customHeight="1" x14ac:dyDescent="0.3">
      <c r="B611" s="29"/>
      <c r="D611" s="29"/>
      <c r="J611" s="65"/>
    </row>
    <row r="612" spans="2:10" s="28" customFormat="1" ht="13.8" customHeight="1" x14ac:dyDescent="0.3">
      <c r="B612" s="29"/>
      <c r="D612" s="29"/>
      <c r="J612" s="65"/>
    </row>
    <row r="613" spans="2:10" s="28" customFormat="1" ht="13.8" customHeight="1" x14ac:dyDescent="0.3">
      <c r="B613" s="29"/>
      <c r="D613" s="29"/>
      <c r="J613" s="65"/>
    </row>
    <row r="614" spans="2:10" s="28" customFormat="1" ht="13.8" customHeight="1" x14ac:dyDescent="0.3">
      <c r="B614" s="29"/>
      <c r="D614" s="29"/>
      <c r="J614" s="65"/>
    </row>
    <row r="615" spans="2:10" s="28" customFormat="1" ht="13.8" customHeight="1" x14ac:dyDescent="0.3">
      <c r="B615" s="29"/>
      <c r="D615" s="29"/>
      <c r="J615" s="65"/>
    </row>
    <row r="616" spans="2:10" s="28" customFormat="1" ht="13.8" customHeight="1" x14ac:dyDescent="0.3">
      <c r="B616" s="29"/>
      <c r="D616" s="29"/>
      <c r="J616" s="65"/>
    </row>
    <row r="617" spans="2:10" s="28" customFormat="1" ht="13.8" customHeight="1" x14ac:dyDescent="0.3">
      <c r="B617" s="29"/>
      <c r="D617" s="29"/>
      <c r="J617" s="65"/>
    </row>
    <row r="618" spans="2:10" s="28" customFormat="1" ht="13.8" customHeight="1" x14ac:dyDescent="0.3">
      <c r="B618" s="29"/>
      <c r="D618" s="29"/>
      <c r="J618" s="65"/>
    </row>
    <row r="619" spans="2:10" s="28" customFormat="1" ht="13.8" customHeight="1" x14ac:dyDescent="0.3">
      <c r="B619" s="29"/>
      <c r="D619" s="29"/>
      <c r="J619" s="65"/>
    </row>
    <row r="620" spans="2:10" s="28" customFormat="1" ht="13.8" customHeight="1" x14ac:dyDescent="0.3">
      <c r="B620" s="29"/>
      <c r="D620" s="29"/>
      <c r="J620" s="65"/>
    </row>
    <row r="621" spans="2:10" s="28" customFormat="1" ht="13.8" customHeight="1" x14ac:dyDescent="0.3">
      <c r="B621" s="29"/>
      <c r="D621" s="29"/>
      <c r="J621" s="65"/>
    </row>
    <row r="622" spans="2:10" s="28" customFormat="1" ht="13.8" customHeight="1" x14ac:dyDescent="0.3">
      <c r="B622" s="29"/>
      <c r="D622" s="29"/>
      <c r="J622" s="65"/>
    </row>
    <row r="623" spans="2:10" s="28" customFormat="1" ht="13.8" customHeight="1" x14ac:dyDescent="0.3">
      <c r="B623" s="29"/>
      <c r="D623" s="29"/>
      <c r="J623" s="65"/>
    </row>
    <row r="624" spans="2:10" s="28" customFormat="1" ht="13.8" customHeight="1" x14ac:dyDescent="0.3">
      <c r="B624" s="29"/>
      <c r="D624" s="29"/>
      <c r="J624" s="65"/>
    </row>
    <row r="625" spans="2:10" s="28" customFormat="1" ht="13.8" customHeight="1" x14ac:dyDescent="0.3">
      <c r="B625" s="29"/>
      <c r="D625" s="29"/>
      <c r="J625" s="65"/>
    </row>
    <row r="626" spans="2:10" s="28" customFormat="1" ht="13.8" customHeight="1" x14ac:dyDescent="0.3">
      <c r="B626" s="29"/>
      <c r="D626" s="29"/>
      <c r="J626" s="65"/>
    </row>
    <row r="627" spans="2:10" s="28" customFormat="1" ht="13.8" customHeight="1" x14ac:dyDescent="0.3">
      <c r="B627" s="29"/>
      <c r="D627" s="29"/>
      <c r="J627" s="65"/>
    </row>
    <row r="628" spans="2:10" s="28" customFormat="1" ht="13.8" customHeight="1" x14ac:dyDescent="0.3">
      <c r="B628" s="29"/>
      <c r="D628" s="29"/>
      <c r="J628" s="65"/>
    </row>
    <row r="629" spans="2:10" s="28" customFormat="1" ht="13.8" customHeight="1" x14ac:dyDescent="0.3">
      <c r="B629" s="29"/>
      <c r="D629" s="29"/>
      <c r="J629" s="65"/>
    </row>
    <row r="630" spans="2:10" s="28" customFormat="1" ht="13.8" customHeight="1" x14ac:dyDescent="0.3">
      <c r="B630" s="29"/>
      <c r="D630" s="29"/>
      <c r="J630" s="65"/>
    </row>
    <row r="631" spans="2:10" s="28" customFormat="1" ht="13.8" customHeight="1" x14ac:dyDescent="0.3">
      <c r="B631" s="29"/>
      <c r="D631" s="29"/>
      <c r="J631" s="65"/>
    </row>
    <row r="632" spans="2:10" s="28" customFormat="1" ht="13.8" customHeight="1" x14ac:dyDescent="0.3">
      <c r="B632" s="29"/>
      <c r="D632" s="29"/>
      <c r="J632" s="65"/>
    </row>
    <row r="633" spans="2:10" s="28" customFormat="1" ht="13.8" customHeight="1" x14ac:dyDescent="0.3">
      <c r="B633" s="29"/>
      <c r="D633" s="29"/>
      <c r="J633" s="65"/>
    </row>
    <row r="634" spans="2:10" s="28" customFormat="1" ht="13.8" customHeight="1" x14ac:dyDescent="0.3">
      <c r="B634" s="29"/>
      <c r="D634" s="29"/>
      <c r="J634" s="65"/>
    </row>
    <row r="635" spans="2:10" s="28" customFormat="1" ht="13.8" customHeight="1" x14ac:dyDescent="0.3">
      <c r="B635" s="29"/>
      <c r="D635" s="29"/>
      <c r="J635" s="65"/>
    </row>
    <row r="636" spans="2:10" s="28" customFormat="1" ht="13.8" customHeight="1" x14ac:dyDescent="0.3">
      <c r="B636" s="29"/>
      <c r="D636" s="29"/>
      <c r="J636" s="65"/>
    </row>
    <row r="637" spans="2:10" s="28" customFormat="1" ht="13.8" customHeight="1" x14ac:dyDescent="0.3">
      <c r="B637" s="29"/>
      <c r="D637" s="29"/>
      <c r="J637" s="65"/>
    </row>
    <row r="638" spans="2:10" s="28" customFormat="1" ht="13.8" customHeight="1" x14ac:dyDescent="0.3">
      <c r="B638" s="29"/>
      <c r="D638" s="29"/>
      <c r="J638" s="65"/>
    </row>
    <row r="639" spans="2:10" s="28" customFormat="1" ht="13.8" customHeight="1" x14ac:dyDescent="0.3">
      <c r="B639" s="29"/>
      <c r="D639" s="29"/>
      <c r="J639" s="65"/>
    </row>
    <row r="640" spans="2:10" s="28" customFormat="1" ht="13.8" customHeight="1" x14ac:dyDescent="0.3">
      <c r="B640" s="29"/>
      <c r="D640" s="29"/>
      <c r="J640" s="65"/>
    </row>
    <row r="641" spans="2:10" s="28" customFormat="1" ht="13.8" customHeight="1" x14ac:dyDescent="0.3">
      <c r="B641" s="29"/>
      <c r="D641" s="29"/>
      <c r="J641" s="65"/>
    </row>
    <row r="642" spans="2:10" s="28" customFormat="1" ht="13.8" customHeight="1" x14ac:dyDescent="0.3">
      <c r="B642" s="29"/>
      <c r="D642" s="29"/>
      <c r="J642" s="65"/>
    </row>
    <row r="643" spans="2:10" s="28" customFormat="1" ht="13.8" customHeight="1" x14ac:dyDescent="0.3">
      <c r="B643" s="29"/>
      <c r="D643" s="29"/>
      <c r="J643" s="65"/>
    </row>
    <row r="644" spans="2:10" s="28" customFormat="1" ht="13.8" customHeight="1" x14ac:dyDescent="0.3">
      <c r="B644" s="29"/>
      <c r="D644" s="29"/>
      <c r="J644" s="65"/>
    </row>
    <row r="645" spans="2:10" s="28" customFormat="1" ht="13.8" customHeight="1" x14ac:dyDescent="0.3">
      <c r="B645" s="29"/>
      <c r="D645" s="29"/>
      <c r="J645" s="65"/>
    </row>
    <row r="646" spans="2:10" s="28" customFormat="1" ht="13.8" customHeight="1" x14ac:dyDescent="0.3">
      <c r="B646" s="29"/>
      <c r="D646" s="29"/>
      <c r="J646" s="65"/>
    </row>
    <row r="647" spans="2:10" s="28" customFormat="1" ht="13.8" customHeight="1" x14ac:dyDescent="0.3">
      <c r="B647" s="29"/>
      <c r="D647" s="29"/>
      <c r="J647" s="65"/>
    </row>
    <row r="648" spans="2:10" s="28" customFormat="1" ht="13.8" customHeight="1" x14ac:dyDescent="0.3">
      <c r="B648" s="29"/>
      <c r="D648" s="29"/>
      <c r="J648" s="65"/>
    </row>
    <row r="649" spans="2:10" s="28" customFormat="1" ht="13.8" customHeight="1" x14ac:dyDescent="0.3">
      <c r="B649" s="29"/>
      <c r="D649" s="29"/>
      <c r="J649" s="65"/>
    </row>
    <row r="650" spans="2:10" s="28" customFormat="1" ht="13.8" customHeight="1" x14ac:dyDescent="0.3">
      <c r="B650" s="29"/>
      <c r="D650" s="29"/>
      <c r="J650" s="65"/>
    </row>
    <row r="651" spans="2:10" s="28" customFormat="1" ht="13.8" customHeight="1" x14ac:dyDescent="0.3">
      <c r="B651" s="29"/>
      <c r="D651" s="29"/>
      <c r="J651" s="65"/>
    </row>
    <row r="652" spans="2:10" s="28" customFormat="1" ht="13.8" customHeight="1" x14ac:dyDescent="0.3">
      <c r="B652" s="29"/>
      <c r="D652" s="29"/>
      <c r="J652" s="65"/>
    </row>
    <row r="653" spans="2:10" s="28" customFormat="1" ht="13.8" customHeight="1" x14ac:dyDescent="0.3">
      <c r="B653" s="29"/>
      <c r="D653" s="29"/>
      <c r="J653" s="65"/>
    </row>
    <row r="654" spans="2:10" s="28" customFormat="1" ht="13.8" customHeight="1" x14ac:dyDescent="0.3">
      <c r="B654" s="29"/>
      <c r="D654" s="29"/>
      <c r="J654" s="65"/>
    </row>
    <row r="655" spans="2:10" s="28" customFormat="1" ht="13.8" customHeight="1" x14ac:dyDescent="0.3">
      <c r="B655" s="29"/>
      <c r="D655" s="29"/>
      <c r="J655" s="65"/>
    </row>
    <row r="656" spans="2:10" s="28" customFormat="1" ht="13.8" customHeight="1" x14ac:dyDescent="0.3">
      <c r="B656" s="29"/>
      <c r="D656" s="29"/>
      <c r="J656" s="65"/>
    </row>
    <row r="657" spans="2:10" s="28" customFormat="1" ht="13.8" customHeight="1" x14ac:dyDescent="0.3">
      <c r="B657" s="29"/>
      <c r="D657" s="29"/>
      <c r="J657" s="65"/>
    </row>
    <row r="658" spans="2:10" s="28" customFormat="1" ht="13.8" customHeight="1" x14ac:dyDescent="0.3">
      <c r="B658" s="29"/>
      <c r="D658" s="29"/>
      <c r="J658" s="65"/>
    </row>
    <row r="659" spans="2:10" s="28" customFormat="1" ht="13.8" customHeight="1" x14ac:dyDescent="0.3">
      <c r="B659" s="29"/>
      <c r="D659" s="29"/>
      <c r="J659" s="65"/>
    </row>
    <row r="660" spans="2:10" s="28" customFormat="1" ht="13.8" customHeight="1" x14ac:dyDescent="0.3">
      <c r="B660" s="29"/>
      <c r="D660" s="29"/>
      <c r="J660" s="65"/>
    </row>
    <row r="661" spans="2:10" s="28" customFormat="1" ht="13.8" customHeight="1" x14ac:dyDescent="0.3">
      <c r="B661" s="29"/>
      <c r="D661" s="29"/>
      <c r="J661" s="65"/>
    </row>
    <row r="662" spans="2:10" s="28" customFormat="1" ht="13.8" customHeight="1" x14ac:dyDescent="0.3">
      <c r="B662" s="29"/>
      <c r="D662" s="29"/>
      <c r="J662" s="65"/>
    </row>
    <row r="663" spans="2:10" s="28" customFormat="1" ht="13.8" customHeight="1" x14ac:dyDescent="0.3">
      <c r="B663" s="29"/>
      <c r="D663" s="29"/>
      <c r="J663" s="65"/>
    </row>
    <row r="664" spans="2:10" s="28" customFormat="1" ht="13.8" customHeight="1" x14ac:dyDescent="0.3">
      <c r="B664" s="29"/>
      <c r="D664" s="29"/>
      <c r="J664" s="65"/>
    </row>
    <row r="665" spans="2:10" s="28" customFormat="1" ht="13.8" customHeight="1" x14ac:dyDescent="0.3">
      <c r="B665" s="29"/>
      <c r="D665" s="29"/>
      <c r="J665" s="65"/>
    </row>
    <row r="666" spans="2:10" s="28" customFormat="1" ht="13.8" customHeight="1" x14ac:dyDescent="0.3">
      <c r="B666" s="29"/>
      <c r="D666" s="29"/>
      <c r="J666" s="65"/>
    </row>
    <row r="667" spans="2:10" s="28" customFormat="1" ht="13.8" customHeight="1" x14ac:dyDescent="0.3">
      <c r="B667" s="29"/>
      <c r="D667" s="29"/>
      <c r="J667" s="65"/>
    </row>
    <row r="668" spans="2:10" s="28" customFormat="1" ht="13.8" customHeight="1" x14ac:dyDescent="0.3">
      <c r="B668" s="29"/>
      <c r="D668" s="29"/>
      <c r="J668" s="65"/>
    </row>
    <row r="669" spans="2:10" s="28" customFormat="1" ht="13.8" customHeight="1" x14ac:dyDescent="0.3">
      <c r="B669" s="29"/>
      <c r="D669" s="29"/>
      <c r="J669" s="65"/>
    </row>
    <row r="670" spans="2:10" s="28" customFormat="1" ht="13.8" customHeight="1" x14ac:dyDescent="0.3">
      <c r="B670" s="29"/>
      <c r="D670" s="29"/>
      <c r="J670" s="65"/>
    </row>
    <row r="671" spans="2:10" s="28" customFormat="1" ht="13.8" customHeight="1" x14ac:dyDescent="0.3">
      <c r="B671" s="29"/>
      <c r="D671" s="29"/>
      <c r="J671" s="65"/>
    </row>
    <row r="672" spans="2:10" s="28" customFormat="1" ht="13.8" customHeight="1" x14ac:dyDescent="0.3">
      <c r="B672" s="29"/>
      <c r="D672" s="29"/>
      <c r="J672" s="65"/>
    </row>
    <row r="673" spans="2:10" s="28" customFormat="1" ht="13.8" customHeight="1" x14ac:dyDescent="0.3">
      <c r="B673" s="29"/>
      <c r="D673" s="29"/>
      <c r="J673" s="65"/>
    </row>
    <row r="674" spans="2:10" s="28" customFormat="1" ht="13.8" customHeight="1" x14ac:dyDescent="0.3">
      <c r="B674" s="29"/>
      <c r="D674" s="29"/>
      <c r="J674" s="65"/>
    </row>
    <row r="675" spans="2:10" s="28" customFormat="1" ht="13.8" customHeight="1" x14ac:dyDescent="0.3">
      <c r="B675" s="29"/>
      <c r="D675" s="29"/>
      <c r="J675" s="65"/>
    </row>
    <row r="676" spans="2:10" s="28" customFormat="1" ht="13.8" customHeight="1" x14ac:dyDescent="0.3">
      <c r="B676" s="29"/>
      <c r="D676" s="29"/>
      <c r="J676" s="65"/>
    </row>
    <row r="677" spans="2:10" s="28" customFormat="1" ht="13.8" customHeight="1" x14ac:dyDescent="0.3">
      <c r="B677" s="29"/>
      <c r="D677" s="29"/>
      <c r="J677" s="65"/>
    </row>
    <row r="678" spans="2:10" s="28" customFormat="1" ht="13.8" customHeight="1" x14ac:dyDescent="0.3">
      <c r="B678" s="29"/>
      <c r="D678" s="29"/>
      <c r="J678" s="65"/>
    </row>
    <row r="679" spans="2:10" s="28" customFormat="1" ht="13.8" customHeight="1" x14ac:dyDescent="0.3">
      <c r="B679" s="29"/>
      <c r="D679" s="29"/>
      <c r="J679" s="65"/>
    </row>
    <row r="680" spans="2:10" s="28" customFormat="1" ht="13.8" customHeight="1" x14ac:dyDescent="0.3">
      <c r="B680" s="29"/>
      <c r="D680" s="29"/>
      <c r="J680" s="65"/>
    </row>
    <row r="681" spans="2:10" s="28" customFormat="1" ht="13.8" customHeight="1" x14ac:dyDescent="0.3">
      <c r="B681" s="29"/>
      <c r="D681" s="29"/>
      <c r="J681" s="65"/>
    </row>
    <row r="682" spans="2:10" s="28" customFormat="1" ht="13.8" customHeight="1" x14ac:dyDescent="0.3">
      <c r="B682" s="29"/>
      <c r="D682" s="29"/>
      <c r="J682" s="65"/>
    </row>
    <row r="683" spans="2:10" s="28" customFormat="1" ht="13.8" customHeight="1" x14ac:dyDescent="0.3">
      <c r="B683" s="29"/>
      <c r="D683" s="29"/>
      <c r="J683" s="65"/>
    </row>
    <row r="684" spans="2:10" s="28" customFormat="1" ht="13.8" customHeight="1" x14ac:dyDescent="0.3">
      <c r="B684" s="29"/>
      <c r="D684" s="29"/>
      <c r="J684" s="65"/>
    </row>
    <row r="685" spans="2:10" s="28" customFormat="1" ht="13.8" customHeight="1" x14ac:dyDescent="0.3">
      <c r="B685" s="29"/>
      <c r="D685" s="29"/>
      <c r="J685" s="65"/>
    </row>
    <row r="686" spans="2:10" s="28" customFormat="1" ht="13.8" customHeight="1" x14ac:dyDescent="0.3">
      <c r="B686" s="29"/>
      <c r="D686" s="29"/>
      <c r="J686" s="65"/>
    </row>
    <row r="687" spans="2:10" s="28" customFormat="1" ht="13.8" customHeight="1" x14ac:dyDescent="0.3">
      <c r="B687" s="29"/>
      <c r="D687" s="29"/>
      <c r="J687" s="65"/>
    </row>
    <row r="688" spans="2:10" s="28" customFormat="1" ht="13.8" customHeight="1" x14ac:dyDescent="0.3">
      <c r="B688" s="29"/>
      <c r="D688" s="29"/>
      <c r="J688" s="65"/>
    </row>
    <row r="689" spans="2:10" s="28" customFormat="1" ht="13.8" customHeight="1" x14ac:dyDescent="0.3">
      <c r="B689" s="29"/>
      <c r="D689" s="29"/>
      <c r="J689" s="65"/>
    </row>
    <row r="690" spans="2:10" s="28" customFormat="1" ht="13.8" customHeight="1" x14ac:dyDescent="0.3">
      <c r="B690" s="29"/>
      <c r="D690" s="29"/>
      <c r="J690" s="65"/>
    </row>
    <row r="691" spans="2:10" s="28" customFormat="1" ht="13.8" customHeight="1" x14ac:dyDescent="0.3">
      <c r="B691" s="29"/>
      <c r="D691" s="29"/>
      <c r="J691" s="65"/>
    </row>
    <row r="692" spans="2:10" s="28" customFormat="1" ht="13.8" customHeight="1" x14ac:dyDescent="0.3">
      <c r="B692" s="29"/>
      <c r="D692" s="29"/>
      <c r="J692" s="65"/>
    </row>
    <row r="693" spans="2:10" s="28" customFormat="1" ht="13.8" customHeight="1" x14ac:dyDescent="0.3">
      <c r="B693" s="29"/>
      <c r="D693" s="29"/>
      <c r="J693" s="65"/>
    </row>
    <row r="694" spans="2:10" s="28" customFormat="1" ht="13.8" customHeight="1" x14ac:dyDescent="0.3">
      <c r="B694" s="29"/>
      <c r="D694" s="29"/>
      <c r="J694" s="65"/>
    </row>
    <row r="695" spans="2:10" s="28" customFormat="1" ht="13.8" customHeight="1" x14ac:dyDescent="0.3">
      <c r="B695" s="29"/>
      <c r="D695" s="29"/>
      <c r="J695" s="65"/>
    </row>
    <row r="696" spans="2:10" s="28" customFormat="1" ht="13.8" customHeight="1" x14ac:dyDescent="0.3">
      <c r="B696" s="29"/>
      <c r="D696" s="29"/>
      <c r="J696" s="65"/>
    </row>
    <row r="697" spans="2:10" s="28" customFormat="1" ht="13.8" customHeight="1" x14ac:dyDescent="0.3">
      <c r="B697" s="29"/>
      <c r="D697" s="29"/>
      <c r="J697" s="65"/>
    </row>
    <row r="698" spans="2:10" s="28" customFormat="1" ht="13.8" customHeight="1" x14ac:dyDescent="0.3">
      <c r="B698" s="29"/>
      <c r="D698" s="29"/>
      <c r="J698" s="65"/>
    </row>
    <row r="699" spans="2:10" s="28" customFormat="1" ht="13.8" customHeight="1" x14ac:dyDescent="0.3">
      <c r="B699" s="29"/>
      <c r="D699" s="29"/>
      <c r="J699" s="65"/>
    </row>
    <row r="700" spans="2:10" s="28" customFormat="1" ht="13.8" customHeight="1" x14ac:dyDescent="0.3">
      <c r="B700" s="29"/>
      <c r="D700" s="29"/>
      <c r="J700" s="65"/>
    </row>
    <row r="701" spans="2:10" s="28" customFormat="1" ht="13.8" customHeight="1" x14ac:dyDescent="0.3">
      <c r="B701" s="29"/>
      <c r="D701" s="29"/>
      <c r="J701" s="65"/>
    </row>
    <row r="702" spans="2:10" s="28" customFormat="1" ht="13.8" customHeight="1" x14ac:dyDescent="0.3">
      <c r="B702" s="29"/>
      <c r="D702" s="29"/>
      <c r="J702" s="65"/>
    </row>
    <row r="703" spans="2:10" s="28" customFormat="1" ht="13.8" customHeight="1" x14ac:dyDescent="0.3">
      <c r="B703" s="29"/>
      <c r="D703" s="29"/>
      <c r="J703" s="65"/>
    </row>
    <row r="704" spans="2:10" s="28" customFormat="1" ht="13.8" customHeight="1" x14ac:dyDescent="0.3">
      <c r="B704" s="29"/>
      <c r="D704" s="29"/>
      <c r="J704" s="65"/>
    </row>
    <row r="705" spans="2:10" s="28" customFormat="1" ht="13.8" customHeight="1" x14ac:dyDescent="0.3">
      <c r="B705" s="29"/>
      <c r="D705" s="29"/>
      <c r="J705" s="65"/>
    </row>
    <row r="706" spans="2:10" s="28" customFormat="1" ht="13.8" customHeight="1" x14ac:dyDescent="0.3">
      <c r="B706" s="29"/>
      <c r="D706" s="29"/>
      <c r="J706" s="65"/>
    </row>
    <row r="707" spans="2:10" s="28" customFormat="1" ht="13.8" customHeight="1" x14ac:dyDescent="0.3">
      <c r="B707" s="29"/>
      <c r="D707" s="29"/>
      <c r="J707" s="65"/>
    </row>
    <row r="708" spans="2:10" s="28" customFormat="1" ht="13.8" customHeight="1" x14ac:dyDescent="0.3">
      <c r="B708" s="29"/>
      <c r="D708" s="29"/>
      <c r="J708" s="65"/>
    </row>
    <row r="709" spans="2:10" s="28" customFormat="1" ht="13.8" customHeight="1" x14ac:dyDescent="0.3">
      <c r="B709" s="29"/>
      <c r="D709" s="29"/>
      <c r="J709" s="65"/>
    </row>
    <row r="710" spans="2:10" s="28" customFormat="1" ht="13.8" customHeight="1" x14ac:dyDescent="0.3">
      <c r="B710" s="29"/>
      <c r="D710" s="29"/>
      <c r="J710" s="65"/>
    </row>
    <row r="711" spans="2:10" s="28" customFormat="1" ht="13.8" customHeight="1" x14ac:dyDescent="0.3">
      <c r="B711" s="29"/>
      <c r="D711" s="29"/>
      <c r="J711" s="65"/>
    </row>
    <row r="712" spans="2:10" s="28" customFormat="1" ht="13.8" customHeight="1" x14ac:dyDescent="0.3">
      <c r="B712" s="29"/>
      <c r="D712" s="29"/>
      <c r="J712" s="65"/>
    </row>
    <row r="713" spans="2:10" s="28" customFormat="1" ht="13.8" customHeight="1" x14ac:dyDescent="0.3">
      <c r="B713" s="29"/>
      <c r="D713" s="29"/>
      <c r="J713" s="65"/>
    </row>
    <row r="714" spans="2:10" s="28" customFormat="1" ht="13.8" customHeight="1" x14ac:dyDescent="0.3">
      <c r="B714" s="29"/>
      <c r="D714" s="29"/>
      <c r="J714" s="65"/>
    </row>
    <row r="715" spans="2:10" s="28" customFormat="1" ht="13.8" customHeight="1" x14ac:dyDescent="0.3">
      <c r="B715" s="29"/>
      <c r="D715" s="29"/>
      <c r="J715" s="65"/>
    </row>
    <row r="716" spans="2:10" s="28" customFormat="1" ht="13.8" customHeight="1" x14ac:dyDescent="0.3">
      <c r="B716" s="29"/>
      <c r="D716" s="29"/>
      <c r="J716" s="65"/>
    </row>
    <row r="717" spans="2:10" s="28" customFormat="1" ht="13.8" customHeight="1" x14ac:dyDescent="0.3">
      <c r="B717" s="29"/>
      <c r="D717" s="29"/>
      <c r="J717" s="65"/>
    </row>
    <row r="718" spans="2:10" s="28" customFormat="1" ht="13.8" customHeight="1" x14ac:dyDescent="0.3">
      <c r="B718" s="29"/>
      <c r="D718" s="29"/>
      <c r="J718" s="65"/>
    </row>
    <row r="719" spans="2:10" s="28" customFormat="1" ht="13.8" customHeight="1" x14ac:dyDescent="0.3">
      <c r="B719" s="29"/>
      <c r="D719" s="29"/>
      <c r="J719" s="65"/>
    </row>
    <row r="720" spans="2:10" s="28" customFormat="1" ht="13.8" customHeight="1" x14ac:dyDescent="0.3">
      <c r="B720" s="29"/>
      <c r="D720" s="29"/>
      <c r="J720" s="65"/>
    </row>
    <row r="721" spans="2:10" s="28" customFormat="1" ht="13.8" customHeight="1" x14ac:dyDescent="0.3">
      <c r="B721" s="29"/>
      <c r="D721" s="29"/>
      <c r="J721" s="65"/>
    </row>
    <row r="722" spans="2:10" s="28" customFormat="1" ht="13.8" customHeight="1" x14ac:dyDescent="0.3">
      <c r="B722" s="29"/>
      <c r="D722" s="29"/>
      <c r="J722" s="65"/>
    </row>
    <row r="723" spans="2:10" s="28" customFormat="1" ht="13.8" customHeight="1" x14ac:dyDescent="0.3">
      <c r="B723" s="29"/>
      <c r="D723" s="29"/>
      <c r="J723" s="65"/>
    </row>
    <row r="724" spans="2:10" s="28" customFormat="1" ht="13.8" customHeight="1" x14ac:dyDescent="0.3">
      <c r="B724" s="29"/>
      <c r="D724" s="29"/>
      <c r="J724" s="65"/>
    </row>
    <row r="725" spans="2:10" s="28" customFormat="1" ht="13.8" customHeight="1" x14ac:dyDescent="0.3">
      <c r="B725" s="29"/>
      <c r="D725" s="29"/>
      <c r="J725" s="65"/>
    </row>
    <row r="726" spans="2:10" s="28" customFormat="1" ht="13.8" customHeight="1" x14ac:dyDescent="0.3">
      <c r="B726" s="29"/>
      <c r="D726" s="29"/>
      <c r="J726" s="65"/>
    </row>
    <row r="727" spans="2:10" s="28" customFormat="1" ht="13.8" customHeight="1" x14ac:dyDescent="0.3">
      <c r="B727" s="29"/>
      <c r="D727" s="29"/>
      <c r="J727" s="65"/>
    </row>
    <row r="728" spans="2:10" s="28" customFormat="1" ht="13.8" customHeight="1" x14ac:dyDescent="0.3">
      <c r="B728" s="29"/>
      <c r="D728" s="29"/>
      <c r="J728" s="65"/>
    </row>
    <row r="729" spans="2:10" s="28" customFormat="1" ht="13.8" customHeight="1" x14ac:dyDescent="0.3">
      <c r="B729" s="29"/>
      <c r="D729" s="29"/>
      <c r="J729" s="65"/>
    </row>
    <row r="730" spans="2:10" s="28" customFormat="1" ht="13.8" customHeight="1" x14ac:dyDescent="0.3">
      <c r="B730" s="29"/>
      <c r="D730" s="29"/>
      <c r="J730" s="65"/>
    </row>
    <row r="731" spans="2:10" s="28" customFormat="1" ht="13.8" customHeight="1" x14ac:dyDescent="0.3">
      <c r="B731" s="29"/>
      <c r="D731" s="29"/>
      <c r="J731" s="65"/>
    </row>
    <row r="732" spans="2:10" s="28" customFormat="1" ht="13.8" customHeight="1" x14ac:dyDescent="0.3">
      <c r="B732" s="29"/>
      <c r="D732" s="29"/>
      <c r="J732" s="65"/>
    </row>
    <row r="733" spans="2:10" s="28" customFormat="1" ht="13.8" customHeight="1" x14ac:dyDescent="0.3">
      <c r="B733" s="29"/>
      <c r="D733" s="29"/>
      <c r="J733" s="65"/>
    </row>
    <row r="734" spans="2:10" s="28" customFormat="1" ht="13.8" customHeight="1" x14ac:dyDescent="0.3">
      <c r="B734" s="29"/>
      <c r="D734" s="29"/>
      <c r="J734" s="65"/>
    </row>
    <row r="735" spans="2:10" s="28" customFormat="1" ht="13.8" customHeight="1" x14ac:dyDescent="0.3">
      <c r="B735" s="29"/>
      <c r="D735" s="29"/>
      <c r="J735" s="65"/>
    </row>
    <row r="736" spans="2:10" s="28" customFormat="1" ht="13.8" customHeight="1" x14ac:dyDescent="0.3">
      <c r="B736" s="29"/>
      <c r="D736" s="29"/>
      <c r="J736" s="65"/>
    </row>
    <row r="737" spans="2:10" s="28" customFormat="1" ht="13.8" customHeight="1" x14ac:dyDescent="0.3">
      <c r="B737" s="29"/>
      <c r="D737" s="29"/>
      <c r="J737" s="65"/>
    </row>
    <row r="738" spans="2:10" s="28" customFormat="1" ht="13.8" customHeight="1" x14ac:dyDescent="0.3">
      <c r="B738" s="29"/>
      <c r="D738" s="29"/>
      <c r="J738" s="65"/>
    </row>
    <row r="739" spans="2:10" s="28" customFormat="1" ht="13.8" customHeight="1" x14ac:dyDescent="0.3">
      <c r="B739" s="29"/>
      <c r="D739" s="29"/>
      <c r="J739" s="65"/>
    </row>
    <row r="740" spans="2:10" s="28" customFormat="1" ht="13.8" customHeight="1" x14ac:dyDescent="0.3">
      <c r="B740" s="29"/>
      <c r="D740" s="29"/>
      <c r="J740" s="65"/>
    </row>
    <row r="741" spans="2:10" s="28" customFormat="1" ht="13.8" customHeight="1" x14ac:dyDescent="0.3">
      <c r="B741" s="29"/>
      <c r="D741" s="29"/>
      <c r="J741" s="65"/>
    </row>
    <row r="742" spans="2:10" s="28" customFormat="1" ht="13.8" customHeight="1" x14ac:dyDescent="0.3">
      <c r="B742" s="29"/>
      <c r="D742" s="29"/>
      <c r="J742" s="65"/>
    </row>
    <row r="743" spans="2:10" s="28" customFormat="1" ht="13.8" customHeight="1" x14ac:dyDescent="0.3">
      <c r="B743" s="29"/>
      <c r="D743" s="29"/>
      <c r="J743" s="65"/>
    </row>
    <row r="744" spans="2:10" s="28" customFormat="1" ht="13.8" customHeight="1" x14ac:dyDescent="0.3">
      <c r="B744" s="29"/>
      <c r="D744" s="29"/>
      <c r="J744" s="65"/>
    </row>
    <row r="745" spans="2:10" s="28" customFormat="1" ht="13.8" customHeight="1" x14ac:dyDescent="0.3">
      <c r="B745" s="29"/>
      <c r="D745" s="29"/>
      <c r="J745" s="65"/>
    </row>
    <row r="746" spans="2:10" s="28" customFormat="1" ht="13.8" customHeight="1" x14ac:dyDescent="0.3">
      <c r="B746" s="29"/>
      <c r="D746" s="29"/>
      <c r="J746" s="65"/>
    </row>
    <row r="747" spans="2:10" s="28" customFormat="1" ht="13.8" customHeight="1" x14ac:dyDescent="0.3">
      <c r="B747" s="29"/>
      <c r="D747" s="29"/>
      <c r="J747" s="65"/>
    </row>
    <row r="748" spans="2:10" s="28" customFormat="1" ht="13.8" customHeight="1" x14ac:dyDescent="0.3">
      <c r="B748" s="29"/>
      <c r="D748" s="29"/>
      <c r="J748" s="65"/>
    </row>
    <row r="749" spans="2:10" s="28" customFormat="1" ht="13.8" customHeight="1" x14ac:dyDescent="0.3">
      <c r="B749" s="29"/>
      <c r="D749" s="29"/>
      <c r="J749" s="65"/>
    </row>
    <row r="750" spans="2:10" s="28" customFormat="1" ht="13.8" customHeight="1" x14ac:dyDescent="0.3">
      <c r="B750" s="29"/>
      <c r="D750" s="29"/>
      <c r="J750" s="65"/>
    </row>
    <row r="751" spans="2:10" s="28" customFormat="1" ht="13.8" customHeight="1" x14ac:dyDescent="0.3">
      <c r="B751" s="29"/>
      <c r="D751" s="29"/>
      <c r="J751" s="65"/>
    </row>
    <row r="752" spans="2:10" s="28" customFormat="1" ht="13.8" customHeight="1" x14ac:dyDescent="0.3">
      <c r="B752" s="29"/>
      <c r="D752" s="29"/>
      <c r="J752" s="65"/>
    </row>
    <row r="753" spans="2:10" s="28" customFormat="1" ht="13.8" customHeight="1" x14ac:dyDescent="0.3">
      <c r="B753" s="29"/>
      <c r="D753" s="29"/>
      <c r="J753" s="65"/>
    </row>
    <row r="754" spans="2:10" s="28" customFormat="1" ht="13.8" customHeight="1" x14ac:dyDescent="0.3">
      <c r="B754" s="29"/>
      <c r="D754" s="29"/>
      <c r="J754" s="65"/>
    </row>
    <row r="755" spans="2:10" s="28" customFormat="1" ht="13.8" customHeight="1" x14ac:dyDescent="0.3">
      <c r="B755" s="29"/>
      <c r="D755" s="29"/>
      <c r="J755" s="65"/>
    </row>
    <row r="756" spans="2:10" s="28" customFormat="1" ht="13.8" customHeight="1" x14ac:dyDescent="0.3">
      <c r="B756" s="29"/>
      <c r="D756" s="29"/>
      <c r="J756" s="65"/>
    </row>
    <row r="757" spans="2:10" s="28" customFormat="1" ht="13.8" customHeight="1" x14ac:dyDescent="0.3">
      <c r="B757" s="29"/>
      <c r="D757" s="29"/>
      <c r="J757" s="65"/>
    </row>
    <row r="758" spans="2:10" s="28" customFormat="1" ht="13.8" customHeight="1" x14ac:dyDescent="0.3">
      <c r="B758" s="29"/>
      <c r="D758" s="29"/>
      <c r="J758" s="65"/>
    </row>
    <row r="759" spans="2:10" s="28" customFormat="1" ht="13.8" customHeight="1" x14ac:dyDescent="0.3">
      <c r="B759" s="29"/>
      <c r="D759" s="29"/>
      <c r="J759" s="65"/>
    </row>
    <row r="760" spans="2:10" s="28" customFormat="1" ht="13.8" customHeight="1" x14ac:dyDescent="0.3">
      <c r="B760" s="29"/>
      <c r="D760" s="29"/>
      <c r="J760" s="65"/>
    </row>
    <row r="761" spans="2:10" s="28" customFormat="1" ht="13.8" customHeight="1" x14ac:dyDescent="0.3">
      <c r="B761" s="29"/>
      <c r="D761" s="29"/>
      <c r="J761" s="65"/>
    </row>
    <row r="762" spans="2:10" s="28" customFormat="1" ht="13.8" customHeight="1" x14ac:dyDescent="0.3">
      <c r="B762" s="29"/>
      <c r="D762" s="29"/>
      <c r="J762" s="65"/>
    </row>
    <row r="763" spans="2:10" s="28" customFormat="1" ht="13.8" customHeight="1" x14ac:dyDescent="0.3">
      <c r="B763" s="29"/>
      <c r="D763" s="29"/>
      <c r="J763" s="65"/>
    </row>
    <row r="764" spans="2:10" s="28" customFormat="1" ht="13.8" customHeight="1" x14ac:dyDescent="0.3">
      <c r="B764" s="29"/>
      <c r="D764" s="29"/>
      <c r="J764" s="65"/>
    </row>
    <row r="765" spans="2:10" s="28" customFormat="1" ht="13.8" customHeight="1" x14ac:dyDescent="0.3">
      <c r="B765" s="29"/>
      <c r="D765" s="29"/>
      <c r="J765" s="65"/>
    </row>
    <row r="766" spans="2:10" s="28" customFormat="1" ht="13.8" customHeight="1" x14ac:dyDescent="0.3">
      <c r="B766" s="29"/>
      <c r="D766" s="29"/>
      <c r="J766" s="65"/>
    </row>
    <row r="767" spans="2:10" s="28" customFormat="1" ht="13.8" customHeight="1" x14ac:dyDescent="0.3">
      <c r="B767" s="29"/>
      <c r="D767" s="29"/>
      <c r="J767" s="65"/>
    </row>
    <row r="768" spans="2:10" s="28" customFormat="1" ht="13.8" customHeight="1" x14ac:dyDescent="0.3">
      <c r="B768" s="29"/>
      <c r="D768" s="29"/>
      <c r="J768" s="65"/>
    </row>
    <row r="769" spans="2:10" s="28" customFormat="1" ht="13.8" customHeight="1" x14ac:dyDescent="0.3">
      <c r="B769" s="29"/>
      <c r="D769" s="29"/>
      <c r="J769" s="65"/>
    </row>
    <row r="770" spans="2:10" s="28" customFormat="1" ht="13.8" customHeight="1" x14ac:dyDescent="0.3">
      <c r="B770" s="29"/>
      <c r="D770" s="29"/>
      <c r="J770" s="65"/>
    </row>
    <row r="771" spans="2:10" s="28" customFormat="1" ht="13.8" customHeight="1" x14ac:dyDescent="0.3">
      <c r="B771" s="29"/>
      <c r="D771" s="29"/>
      <c r="J771" s="65"/>
    </row>
    <row r="772" spans="2:10" s="28" customFormat="1" ht="13.8" customHeight="1" x14ac:dyDescent="0.3">
      <c r="B772" s="29"/>
      <c r="D772" s="29"/>
      <c r="J772" s="65"/>
    </row>
    <row r="773" spans="2:10" s="28" customFormat="1" ht="13.8" customHeight="1" x14ac:dyDescent="0.3">
      <c r="B773" s="29"/>
      <c r="D773" s="29"/>
      <c r="J773" s="65"/>
    </row>
    <row r="774" spans="2:10" s="28" customFormat="1" ht="13.8" customHeight="1" x14ac:dyDescent="0.3">
      <c r="B774" s="29"/>
      <c r="D774" s="29"/>
      <c r="J774" s="65"/>
    </row>
    <row r="775" spans="2:10" s="28" customFormat="1" ht="13.8" customHeight="1" x14ac:dyDescent="0.3">
      <c r="B775" s="29"/>
      <c r="D775" s="29"/>
      <c r="J775" s="65"/>
    </row>
    <row r="776" spans="2:10" s="28" customFormat="1" ht="13.8" customHeight="1" x14ac:dyDescent="0.3">
      <c r="B776" s="29"/>
      <c r="D776" s="29"/>
      <c r="J776" s="65"/>
    </row>
    <row r="777" spans="2:10" s="28" customFormat="1" ht="13.8" customHeight="1" x14ac:dyDescent="0.3">
      <c r="B777" s="29"/>
      <c r="D777" s="29"/>
      <c r="J777" s="65"/>
    </row>
    <row r="778" spans="2:10" s="28" customFormat="1" ht="13.8" customHeight="1" x14ac:dyDescent="0.3">
      <c r="B778" s="29"/>
      <c r="D778" s="29"/>
      <c r="J778" s="65"/>
    </row>
    <row r="779" spans="2:10" s="28" customFormat="1" ht="13.8" customHeight="1" x14ac:dyDescent="0.3">
      <c r="B779" s="29"/>
      <c r="D779" s="29"/>
      <c r="J779" s="65"/>
    </row>
    <row r="780" spans="2:10" s="28" customFormat="1" ht="13.8" customHeight="1" x14ac:dyDescent="0.3">
      <c r="B780" s="29"/>
      <c r="D780" s="29"/>
      <c r="J780" s="65"/>
    </row>
    <row r="781" spans="2:10" s="28" customFormat="1" ht="13.8" customHeight="1" x14ac:dyDescent="0.3">
      <c r="B781" s="29"/>
      <c r="D781" s="29"/>
      <c r="J781" s="65"/>
    </row>
    <row r="782" spans="2:10" s="28" customFormat="1" ht="13.8" customHeight="1" x14ac:dyDescent="0.3">
      <c r="B782" s="29"/>
      <c r="D782" s="29"/>
      <c r="J782" s="65"/>
    </row>
    <row r="783" spans="2:10" s="28" customFormat="1" ht="13.8" customHeight="1" x14ac:dyDescent="0.3">
      <c r="B783" s="29"/>
      <c r="D783" s="29"/>
      <c r="J783" s="65"/>
    </row>
    <row r="784" spans="2:10" s="28" customFormat="1" ht="13.8" customHeight="1" x14ac:dyDescent="0.3">
      <c r="B784" s="29"/>
      <c r="D784" s="29"/>
      <c r="J784" s="65"/>
    </row>
    <row r="785" spans="2:10" s="28" customFormat="1" ht="13.8" customHeight="1" x14ac:dyDescent="0.3">
      <c r="B785" s="29"/>
      <c r="D785" s="29"/>
      <c r="J785" s="65"/>
    </row>
    <row r="786" spans="2:10" s="28" customFormat="1" ht="13.8" customHeight="1" x14ac:dyDescent="0.3">
      <c r="B786" s="29"/>
      <c r="D786" s="29"/>
      <c r="J786" s="65"/>
    </row>
    <row r="787" spans="2:10" s="28" customFormat="1" ht="13.8" customHeight="1" x14ac:dyDescent="0.3">
      <c r="B787" s="29"/>
      <c r="D787" s="29"/>
      <c r="J787" s="65"/>
    </row>
    <row r="788" spans="2:10" s="28" customFormat="1" ht="13.8" customHeight="1" x14ac:dyDescent="0.3">
      <c r="B788" s="29"/>
      <c r="D788" s="29"/>
      <c r="J788" s="65"/>
    </row>
    <row r="789" spans="2:10" s="28" customFormat="1" ht="13.8" customHeight="1" x14ac:dyDescent="0.3">
      <c r="B789" s="29"/>
      <c r="D789" s="29"/>
      <c r="J789" s="65"/>
    </row>
    <row r="790" spans="2:10" s="28" customFormat="1" ht="13.8" customHeight="1" x14ac:dyDescent="0.3">
      <c r="B790" s="29"/>
      <c r="D790" s="29"/>
      <c r="J790" s="65"/>
    </row>
    <row r="791" spans="2:10" s="28" customFormat="1" ht="13.8" customHeight="1" x14ac:dyDescent="0.3">
      <c r="B791" s="29"/>
      <c r="D791" s="29"/>
      <c r="J791" s="65"/>
    </row>
    <row r="792" spans="2:10" s="28" customFormat="1" ht="13.8" customHeight="1" x14ac:dyDescent="0.3">
      <c r="B792" s="29"/>
      <c r="D792" s="29"/>
      <c r="J792" s="65"/>
    </row>
    <row r="793" spans="2:10" s="28" customFormat="1" ht="13.8" customHeight="1" x14ac:dyDescent="0.3">
      <c r="B793" s="29"/>
      <c r="D793" s="29"/>
      <c r="J793" s="65"/>
    </row>
    <row r="794" spans="2:10" s="28" customFormat="1" ht="13.8" customHeight="1" x14ac:dyDescent="0.3">
      <c r="B794" s="29"/>
      <c r="D794" s="29"/>
      <c r="J794" s="65"/>
    </row>
    <row r="795" spans="2:10" s="28" customFormat="1" ht="13.8" customHeight="1" x14ac:dyDescent="0.3">
      <c r="B795" s="29"/>
      <c r="D795" s="29"/>
      <c r="J795" s="65"/>
    </row>
    <row r="796" spans="2:10" s="28" customFormat="1" ht="13.8" customHeight="1" x14ac:dyDescent="0.3">
      <c r="B796" s="29"/>
      <c r="D796" s="29"/>
      <c r="J796" s="65"/>
    </row>
    <row r="797" spans="2:10" s="28" customFormat="1" ht="13.8" customHeight="1" x14ac:dyDescent="0.3">
      <c r="B797" s="29"/>
      <c r="D797" s="29"/>
      <c r="J797" s="65"/>
    </row>
    <row r="798" spans="2:10" s="28" customFormat="1" ht="13.8" customHeight="1" x14ac:dyDescent="0.3">
      <c r="B798" s="29"/>
      <c r="D798" s="29"/>
      <c r="J798" s="65"/>
    </row>
    <row r="799" spans="2:10" s="28" customFormat="1" ht="13.8" customHeight="1" x14ac:dyDescent="0.3">
      <c r="B799" s="29"/>
      <c r="D799" s="29"/>
      <c r="J799" s="65"/>
    </row>
    <row r="800" spans="2:10" s="28" customFormat="1" ht="13.8" customHeight="1" x14ac:dyDescent="0.3">
      <c r="B800" s="29"/>
      <c r="D800" s="29"/>
      <c r="J800" s="65"/>
    </row>
    <row r="801" spans="2:10" s="28" customFormat="1" ht="13.8" customHeight="1" x14ac:dyDescent="0.3">
      <c r="B801" s="29"/>
      <c r="D801" s="29"/>
      <c r="J801" s="65"/>
    </row>
    <row r="802" spans="2:10" s="28" customFormat="1" ht="13.8" customHeight="1" x14ac:dyDescent="0.3">
      <c r="B802" s="29"/>
      <c r="D802" s="29"/>
      <c r="J802" s="65"/>
    </row>
    <row r="803" spans="2:10" s="28" customFormat="1" ht="13.8" customHeight="1" x14ac:dyDescent="0.3">
      <c r="B803" s="29"/>
      <c r="D803" s="29"/>
      <c r="J803" s="65"/>
    </row>
    <row r="804" spans="2:10" s="28" customFormat="1" ht="13.8" customHeight="1" x14ac:dyDescent="0.3">
      <c r="B804" s="29"/>
      <c r="D804" s="29"/>
      <c r="J804" s="65"/>
    </row>
    <row r="805" spans="2:10" s="28" customFormat="1" ht="13.8" customHeight="1" x14ac:dyDescent="0.3">
      <c r="B805" s="29"/>
      <c r="D805" s="29"/>
      <c r="J805" s="65"/>
    </row>
    <row r="806" spans="2:10" s="28" customFormat="1" ht="13.8" customHeight="1" x14ac:dyDescent="0.3">
      <c r="B806" s="29"/>
      <c r="D806" s="29"/>
      <c r="J806" s="65"/>
    </row>
    <row r="807" spans="2:10" s="28" customFormat="1" ht="13.8" customHeight="1" x14ac:dyDescent="0.3">
      <c r="B807" s="29"/>
      <c r="D807" s="29"/>
      <c r="J807" s="65"/>
    </row>
    <row r="808" spans="2:10" s="28" customFormat="1" ht="13.8" customHeight="1" x14ac:dyDescent="0.3">
      <c r="B808" s="29"/>
      <c r="D808" s="29"/>
      <c r="J808" s="65"/>
    </row>
    <row r="809" spans="2:10" s="28" customFormat="1" ht="13.8" customHeight="1" x14ac:dyDescent="0.3">
      <c r="B809" s="29"/>
      <c r="D809" s="29"/>
      <c r="J809" s="65"/>
    </row>
    <row r="810" spans="2:10" s="28" customFormat="1" ht="13.8" customHeight="1" x14ac:dyDescent="0.3">
      <c r="B810" s="29"/>
      <c r="D810" s="29"/>
      <c r="J810" s="65"/>
    </row>
    <row r="811" spans="2:10" s="28" customFormat="1" ht="13.8" customHeight="1" x14ac:dyDescent="0.3">
      <c r="B811" s="29"/>
      <c r="D811" s="29"/>
      <c r="J811" s="65"/>
    </row>
    <row r="812" spans="2:10" s="28" customFormat="1" ht="13.8" customHeight="1" x14ac:dyDescent="0.3">
      <c r="B812" s="29"/>
      <c r="D812" s="29"/>
      <c r="J812" s="65"/>
    </row>
    <row r="813" spans="2:10" s="28" customFormat="1" ht="13.8" customHeight="1" x14ac:dyDescent="0.3">
      <c r="B813" s="29"/>
      <c r="D813" s="29"/>
      <c r="J813" s="65"/>
    </row>
    <row r="814" spans="2:10" s="28" customFormat="1" ht="13.8" customHeight="1" x14ac:dyDescent="0.3">
      <c r="B814" s="29"/>
      <c r="D814" s="29"/>
      <c r="J814" s="65"/>
    </row>
    <row r="815" spans="2:10" s="28" customFormat="1" ht="13.8" customHeight="1" x14ac:dyDescent="0.3">
      <c r="B815" s="29"/>
      <c r="D815" s="29"/>
      <c r="J815" s="65"/>
    </row>
    <row r="816" spans="2:10" s="28" customFormat="1" ht="13.8" customHeight="1" x14ac:dyDescent="0.3">
      <c r="B816" s="29"/>
      <c r="D816" s="29"/>
      <c r="J816" s="65"/>
    </row>
    <row r="817" spans="2:10" s="28" customFormat="1" ht="13.8" customHeight="1" x14ac:dyDescent="0.3">
      <c r="B817" s="29"/>
      <c r="D817" s="29"/>
      <c r="J817" s="65"/>
    </row>
    <row r="818" spans="2:10" s="28" customFormat="1" ht="13.8" customHeight="1" x14ac:dyDescent="0.3">
      <c r="B818" s="29"/>
      <c r="D818" s="29"/>
      <c r="J818" s="65"/>
    </row>
    <row r="819" spans="2:10" s="28" customFormat="1" ht="13.8" customHeight="1" x14ac:dyDescent="0.3">
      <c r="B819" s="29"/>
      <c r="D819" s="29"/>
      <c r="J819" s="65"/>
    </row>
    <row r="820" spans="2:10" s="28" customFormat="1" ht="13.8" customHeight="1" x14ac:dyDescent="0.3">
      <c r="B820" s="29"/>
      <c r="D820" s="29"/>
      <c r="J820" s="65"/>
    </row>
    <row r="821" spans="2:10" s="28" customFormat="1" ht="13.8" customHeight="1" x14ac:dyDescent="0.3">
      <c r="B821" s="29"/>
      <c r="D821" s="29"/>
      <c r="J821" s="65"/>
    </row>
    <row r="822" spans="2:10" s="28" customFormat="1" ht="13.8" customHeight="1" x14ac:dyDescent="0.3">
      <c r="B822" s="29"/>
      <c r="D822" s="29"/>
      <c r="J822" s="65"/>
    </row>
    <row r="823" spans="2:10" s="28" customFormat="1" ht="13.8" customHeight="1" x14ac:dyDescent="0.3">
      <c r="B823" s="29"/>
      <c r="D823" s="29"/>
      <c r="J823" s="65"/>
    </row>
    <row r="824" spans="2:10" s="28" customFormat="1" ht="13.8" customHeight="1" x14ac:dyDescent="0.3">
      <c r="B824" s="29"/>
      <c r="D824" s="29"/>
      <c r="J824" s="65"/>
    </row>
    <row r="825" spans="2:10" s="28" customFormat="1" ht="13.8" customHeight="1" x14ac:dyDescent="0.3">
      <c r="B825" s="29"/>
      <c r="D825" s="29"/>
      <c r="J825" s="65"/>
    </row>
    <row r="826" spans="2:10" s="28" customFormat="1" ht="13.8" customHeight="1" x14ac:dyDescent="0.3">
      <c r="B826" s="29"/>
      <c r="D826" s="29"/>
      <c r="J826" s="65"/>
    </row>
    <row r="827" spans="2:10" s="28" customFormat="1" ht="13.8" customHeight="1" x14ac:dyDescent="0.3">
      <c r="B827" s="29"/>
      <c r="D827" s="29"/>
      <c r="J827" s="65"/>
    </row>
    <row r="828" spans="2:10" s="28" customFormat="1" ht="13.8" customHeight="1" x14ac:dyDescent="0.3">
      <c r="B828" s="29"/>
      <c r="D828" s="29"/>
      <c r="J828" s="65"/>
    </row>
    <row r="829" spans="2:10" s="28" customFormat="1" ht="13.8" customHeight="1" x14ac:dyDescent="0.3">
      <c r="B829" s="29"/>
      <c r="D829" s="29"/>
      <c r="J829" s="65"/>
    </row>
    <row r="830" spans="2:10" s="28" customFormat="1" ht="13.8" customHeight="1" x14ac:dyDescent="0.3">
      <c r="B830" s="29"/>
      <c r="D830" s="29"/>
      <c r="J830" s="65"/>
    </row>
    <row r="831" spans="2:10" s="28" customFormat="1" ht="13.8" customHeight="1" x14ac:dyDescent="0.3">
      <c r="B831" s="29"/>
      <c r="D831" s="29"/>
      <c r="J831" s="65"/>
    </row>
    <row r="832" spans="2:10" s="28" customFormat="1" ht="13.8" customHeight="1" x14ac:dyDescent="0.3">
      <c r="B832" s="29"/>
      <c r="D832" s="29"/>
      <c r="J832" s="65"/>
    </row>
    <row r="833" spans="2:10" s="28" customFormat="1" ht="13.8" customHeight="1" x14ac:dyDescent="0.3">
      <c r="B833" s="29"/>
      <c r="D833" s="29"/>
      <c r="J833" s="65"/>
    </row>
    <row r="834" spans="2:10" s="28" customFormat="1" ht="13.8" customHeight="1" x14ac:dyDescent="0.3">
      <c r="B834" s="29"/>
      <c r="D834" s="29"/>
      <c r="J834" s="65"/>
    </row>
    <row r="835" spans="2:10" s="28" customFormat="1" ht="13.8" customHeight="1" x14ac:dyDescent="0.3">
      <c r="B835" s="29"/>
      <c r="D835" s="29"/>
      <c r="J835" s="65"/>
    </row>
    <row r="836" spans="2:10" s="28" customFormat="1" ht="13.8" customHeight="1" x14ac:dyDescent="0.3">
      <c r="B836" s="29"/>
      <c r="D836" s="29"/>
      <c r="J836" s="65"/>
    </row>
    <row r="837" spans="2:10" s="28" customFormat="1" ht="13.8" customHeight="1" x14ac:dyDescent="0.3">
      <c r="B837" s="29"/>
      <c r="D837" s="29"/>
      <c r="J837" s="65"/>
    </row>
    <row r="838" spans="2:10" s="28" customFormat="1" ht="13.8" customHeight="1" x14ac:dyDescent="0.3">
      <c r="B838" s="29"/>
      <c r="D838" s="29"/>
      <c r="J838" s="65"/>
    </row>
    <row r="839" spans="2:10" s="28" customFormat="1" ht="13.8" customHeight="1" x14ac:dyDescent="0.3">
      <c r="B839" s="29"/>
      <c r="D839" s="29"/>
      <c r="J839" s="65"/>
    </row>
    <row r="840" spans="2:10" s="28" customFormat="1" ht="13.8" customHeight="1" x14ac:dyDescent="0.3">
      <c r="B840" s="29"/>
      <c r="D840" s="29"/>
      <c r="J840" s="65"/>
    </row>
    <row r="841" spans="2:10" s="28" customFormat="1" ht="13.8" customHeight="1" x14ac:dyDescent="0.3">
      <c r="B841" s="29"/>
      <c r="D841" s="29"/>
      <c r="J841" s="65"/>
    </row>
    <row r="842" spans="2:10" s="28" customFormat="1" ht="13.8" customHeight="1" x14ac:dyDescent="0.3">
      <c r="B842" s="29"/>
      <c r="D842" s="29"/>
      <c r="J842" s="65"/>
    </row>
    <row r="843" spans="2:10" s="28" customFormat="1" ht="13.8" customHeight="1" x14ac:dyDescent="0.3">
      <c r="B843" s="29"/>
      <c r="D843" s="29"/>
      <c r="J843" s="65"/>
    </row>
    <row r="844" spans="2:10" s="28" customFormat="1" ht="13.8" customHeight="1" x14ac:dyDescent="0.3">
      <c r="B844" s="29"/>
      <c r="D844" s="29"/>
      <c r="J844" s="65"/>
    </row>
    <row r="845" spans="2:10" s="28" customFormat="1" ht="13.8" customHeight="1" x14ac:dyDescent="0.3">
      <c r="B845" s="29"/>
      <c r="D845" s="29"/>
      <c r="J845" s="65"/>
    </row>
    <row r="846" spans="2:10" s="28" customFormat="1" ht="13.8" customHeight="1" x14ac:dyDescent="0.3">
      <c r="B846" s="29"/>
      <c r="D846" s="29"/>
      <c r="J846" s="65"/>
    </row>
    <row r="847" spans="2:10" s="28" customFormat="1" ht="13.8" customHeight="1" x14ac:dyDescent="0.3">
      <c r="B847" s="29"/>
      <c r="D847" s="29"/>
      <c r="J847" s="65"/>
    </row>
    <row r="848" spans="2:10" s="28" customFormat="1" ht="13.8" customHeight="1" x14ac:dyDescent="0.3">
      <c r="B848" s="29"/>
      <c r="D848" s="29"/>
      <c r="J848" s="65"/>
    </row>
    <row r="849" spans="2:10" s="28" customFormat="1" ht="13.8" customHeight="1" x14ac:dyDescent="0.3">
      <c r="B849" s="29"/>
      <c r="D849" s="29"/>
      <c r="J849" s="65"/>
    </row>
    <row r="850" spans="2:10" s="28" customFormat="1" ht="13.8" customHeight="1" x14ac:dyDescent="0.3">
      <c r="B850" s="29"/>
      <c r="D850" s="29"/>
      <c r="J850" s="65"/>
    </row>
    <row r="851" spans="2:10" s="28" customFormat="1" ht="13.8" customHeight="1" x14ac:dyDescent="0.3">
      <c r="B851" s="29"/>
      <c r="D851" s="29"/>
      <c r="J851" s="65"/>
    </row>
    <row r="852" spans="2:10" s="28" customFormat="1" ht="13.8" customHeight="1" x14ac:dyDescent="0.3">
      <c r="B852" s="29"/>
      <c r="D852" s="29"/>
      <c r="J852" s="65"/>
    </row>
    <row r="853" spans="2:10" s="28" customFormat="1" ht="13.8" customHeight="1" x14ac:dyDescent="0.3">
      <c r="B853" s="29"/>
      <c r="D853" s="29"/>
      <c r="J853" s="65"/>
    </row>
    <row r="854" spans="2:10" s="28" customFormat="1" ht="13.8" customHeight="1" x14ac:dyDescent="0.3">
      <c r="B854" s="29"/>
      <c r="D854" s="29"/>
      <c r="J854" s="65"/>
    </row>
    <row r="855" spans="2:10" s="28" customFormat="1" ht="13.8" customHeight="1" x14ac:dyDescent="0.3">
      <c r="B855" s="29"/>
      <c r="D855" s="29"/>
      <c r="J855" s="65"/>
    </row>
    <row r="856" spans="2:10" s="28" customFormat="1" ht="13.8" customHeight="1" x14ac:dyDescent="0.3">
      <c r="B856" s="29"/>
      <c r="D856" s="29"/>
      <c r="J856" s="65"/>
    </row>
    <row r="857" spans="2:10" s="28" customFormat="1" ht="13.8" customHeight="1" x14ac:dyDescent="0.3">
      <c r="B857" s="29"/>
      <c r="D857" s="29"/>
      <c r="J857" s="65"/>
    </row>
    <row r="858" spans="2:10" s="28" customFormat="1" ht="13.8" customHeight="1" x14ac:dyDescent="0.3">
      <c r="B858" s="29"/>
      <c r="D858" s="29"/>
      <c r="J858" s="65"/>
    </row>
    <row r="859" spans="2:10" s="28" customFormat="1" ht="13.8" customHeight="1" x14ac:dyDescent="0.3">
      <c r="B859" s="29"/>
      <c r="D859" s="29"/>
      <c r="J859" s="65"/>
    </row>
    <row r="860" spans="2:10" s="28" customFormat="1" ht="13.8" customHeight="1" x14ac:dyDescent="0.3">
      <c r="B860" s="29"/>
      <c r="D860" s="29"/>
      <c r="J860" s="65"/>
    </row>
    <row r="861" spans="2:10" s="28" customFormat="1" ht="13.8" customHeight="1" x14ac:dyDescent="0.3">
      <c r="B861" s="29"/>
      <c r="D861" s="29"/>
      <c r="J861" s="65"/>
    </row>
    <row r="862" spans="2:10" s="28" customFormat="1" ht="13.8" customHeight="1" x14ac:dyDescent="0.3">
      <c r="B862" s="29"/>
      <c r="D862" s="29"/>
      <c r="J862" s="65"/>
    </row>
    <row r="863" spans="2:10" s="28" customFormat="1" ht="13.8" customHeight="1" x14ac:dyDescent="0.3">
      <c r="B863" s="29"/>
      <c r="D863" s="29"/>
      <c r="J863" s="65"/>
    </row>
    <row r="864" spans="2:10" s="28" customFormat="1" ht="13.8" customHeight="1" x14ac:dyDescent="0.3">
      <c r="B864" s="29"/>
      <c r="D864" s="29"/>
      <c r="J864" s="65"/>
    </row>
    <row r="865" spans="2:10" s="28" customFormat="1" ht="13.8" customHeight="1" x14ac:dyDescent="0.3">
      <c r="B865" s="29"/>
      <c r="D865" s="29"/>
      <c r="J865" s="65"/>
    </row>
    <row r="866" spans="2:10" s="28" customFormat="1" ht="13.8" customHeight="1" x14ac:dyDescent="0.3">
      <c r="B866" s="29"/>
      <c r="D866" s="29"/>
      <c r="J866" s="65"/>
    </row>
    <row r="867" spans="2:10" s="28" customFormat="1" ht="13.8" customHeight="1" x14ac:dyDescent="0.3">
      <c r="B867" s="29"/>
      <c r="D867" s="29"/>
      <c r="J867" s="65"/>
    </row>
    <row r="868" spans="2:10" s="28" customFormat="1" ht="13.8" customHeight="1" x14ac:dyDescent="0.3">
      <c r="B868" s="29"/>
      <c r="D868" s="29"/>
      <c r="J868" s="65"/>
    </row>
    <row r="869" spans="2:10" s="28" customFormat="1" ht="13.8" customHeight="1" x14ac:dyDescent="0.3">
      <c r="B869" s="29"/>
      <c r="D869" s="29"/>
      <c r="J869" s="65"/>
    </row>
    <row r="870" spans="2:10" s="28" customFormat="1" ht="13.8" customHeight="1" x14ac:dyDescent="0.3">
      <c r="B870" s="29"/>
      <c r="D870" s="29"/>
      <c r="J870" s="65"/>
    </row>
    <row r="871" spans="2:10" s="28" customFormat="1" ht="13.8" customHeight="1" x14ac:dyDescent="0.3">
      <c r="B871" s="29"/>
      <c r="D871" s="29"/>
      <c r="J871" s="65"/>
    </row>
    <row r="872" spans="2:10" s="28" customFormat="1" ht="13.8" customHeight="1" x14ac:dyDescent="0.3">
      <c r="B872" s="29"/>
      <c r="D872" s="29"/>
      <c r="J872" s="65"/>
    </row>
    <row r="873" spans="2:10" s="28" customFormat="1" ht="13.8" customHeight="1" x14ac:dyDescent="0.3">
      <c r="B873" s="29"/>
      <c r="D873" s="29"/>
      <c r="J873" s="65"/>
    </row>
    <row r="874" spans="2:10" s="28" customFormat="1" ht="13.8" customHeight="1" x14ac:dyDescent="0.3">
      <c r="B874" s="29"/>
      <c r="D874" s="29"/>
      <c r="J874" s="65"/>
    </row>
    <row r="875" spans="2:10" s="28" customFormat="1" ht="13.8" customHeight="1" x14ac:dyDescent="0.3">
      <c r="B875" s="29"/>
      <c r="D875" s="29"/>
      <c r="J875" s="65"/>
    </row>
    <row r="876" spans="2:10" s="28" customFormat="1" ht="13.8" customHeight="1" x14ac:dyDescent="0.3">
      <c r="B876" s="29"/>
      <c r="D876" s="29"/>
      <c r="J876" s="65"/>
    </row>
    <row r="877" spans="2:10" s="28" customFormat="1" ht="13.8" customHeight="1" x14ac:dyDescent="0.3">
      <c r="B877" s="29"/>
      <c r="D877" s="29"/>
      <c r="J877" s="65"/>
    </row>
    <row r="878" spans="2:10" s="28" customFormat="1" ht="13.8" customHeight="1" x14ac:dyDescent="0.3">
      <c r="B878" s="29"/>
      <c r="D878" s="29"/>
      <c r="J878" s="65"/>
    </row>
    <row r="879" spans="2:10" s="28" customFormat="1" ht="13.8" customHeight="1" x14ac:dyDescent="0.3">
      <c r="B879" s="29"/>
      <c r="D879" s="29"/>
      <c r="J879" s="65"/>
    </row>
    <row r="880" spans="2:10" s="28" customFormat="1" ht="13.8" customHeight="1" x14ac:dyDescent="0.3">
      <c r="B880" s="29"/>
      <c r="D880" s="29"/>
      <c r="J880" s="65"/>
    </row>
    <row r="881" spans="2:10" s="28" customFormat="1" ht="13.8" customHeight="1" x14ac:dyDescent="0.3">
      <c r="B881" s="29"/>
      <c r="D881" s="29"/>
      <c r="J881" s="65"/>
    </row>
    <row r="882" spans="2:10" s="28" customFormat="1" ht="13.8" customHeight="1" x14ac:dyDescent="0.3">
      <c r="B882" s="29"/>
      <c r="D882" s="29"/>
      <c r="J882" s="65"/>
    </row>
    <row r="883" spans="2:10" s="28" customFormat="1" ht="13.8" customHeight="1" x14ac:dyDescent="0.3">
      <c r="B883" s="29"/>
      <c r="D883" s="29"/>
      <c r="J883" s="65"/>
    </row>
    <row r="884" spans="2:10" s="28" customFormat="1" ht="13.8" customHeight="1" x14ac:dyDescent="0.3">
      <c r="B884" s="29"/>
      <c r="D884" s="29"/>
      <c r="J884" s="65"/>
    </row>
    <row r="885" spans="2:10" s="28" customFormat="1" ht="13.8" customHeight="1" x14ac:dyDescent="0.3">
      <c r="B885" s="29"/>
      <c r="D885" s="29"/>
      <c r="J885" s="65"/>
    </row>
    <row r="886" spans="2:10" s="28" customFormat="1" ht="13.8" customHeight="1" x14ac:dyDescent="0.3">
      <c r="B886" s="29"/>
      <c r="D886" s="29"/>
      <c r="J886" s="65"/>
    </row>
    <row r="887" spans="2:10" s="28" customFormat="1" ht="13.8" customHeight="1" x14ac:dyDescent="0.3">
      <c r="B887" s="29"/>
      <c r="D887" s="29"/>
      <c r="J887" s="65"/>
    </row>
    <row r="888" spans="2:10" s="28" customFormat="1" ht="13.8" customHeight="1" x14ac:dyDescent="0.3">
      <c r="B888" s="29"/>
      <c r="D888" s="29"/>
      <c r="J888" s="65"/>
    </row>
    <row r="889" spans="2:10" s="28" customFormat="1" ht="13.8" customHeight="1" x14ac:dyDescent="0.3">
      <c r="B889" s="29"/>
      <c r="D889" s="29"/>
      <c r="J889" s="65"/>
    </row>
    <row r="890" spans="2:10" s="28" customFormat="1" ht="13.8" customHeight="1" x14ac:dyDescent="0.3">
      <c r="B890" s="29"/>
      <c r="D890" s="29"/>
      <c r="J890" s="65"/>
    </row>
    <row r="891" spans="2:10" s="28" customFormat="1" ht="13.8" customHeight="1" x14ac:dyDescent="0.3">
      <c r="B891" s="29"/>
      <c r="D891" s="29"/>
      <c r="J891" s="65"/>
    </row>
    <row r="892" spans="2:10" s="28" customFormat="1" ht="13.8" customHeight="1" x14ac:dyDescent="0.3">
      <c r="B892" s="29"/>
      <c r="D892" s="29"/>
      <c r="J892" s="65"/>
    </row>
    <row r="893" spans="2:10" s="28" customFormat="1" ht="13.8" customHeight="1" x14ac:dyDescent="0.3">
      <c r="B893" s="29"/>
      <c r="D893" s="29"/>
      <c r="J893" s="65"/>
    </row>
    <row r="894" spans="2:10" s="28" customFormat="1" ht="13.8" customHeight="1" x14ac:dyDescent="0.3">
      <c r="B894" s="29"/>
      <c r="D894" s="29"/>
      <c r="J894" s="65"/>
    </row>
    <row r="895" spans="2:10" s="28" customFormat="1" ht="13.8" customHeight="1" x14ac:dyDescent="0.3">
      <c r="B895" s="29"/>
      <c r="D895" s="29"/>
      <c r="J895" s="65"/>
    </row>
    <row r="896" spans="2:10" s="28" customFormat="1" ht="13.8" customHeight="1" x14ac:dyDescent="0.3">
      <c r="B896" s="29"/>
      <c r="D896" s="29"/>
      <c r="J896" s="65"/>
    </row>
    <row r="897" spans="2:10" s="28" customFormat="1" ht="13.8" customHeight="1" x14ac:dyDescent="0.3">
      <c r="B897" s="29"/>
      <c r="D897" s="29"/>
      <c r="J897" s="65"/>
    </row>
    <row r="898" spans="2:10" s="28" customFormat="1" ht="13.8" customHeight="1" x14ac:dyDescent="0.3">
      <c r="B898" s="29"/>
      <c r="D898" s="29"/>
      <c r="J898" s="65"/>
    </row>
    <row r="899" spans="2:10" s="28" customFormat="1" ht="13.8" customHeight="1" x14ac:dyDescent="0.3">
      <c r="B899" s="29"/>
      <c r="D899" s="29"/>
      <c r="J899" s="65"/>
    </row>
    <row r="900" spans="2:10" s="28" customFormat="1" ht="13.8" customHeight="1" x14ac:dyDescent="0.3">
      <c r="B900" s="29"/>
      <c r="D900" s="29"/>
      <c r="J900" s="65"/>
    </row>
    <row r="901" spans="2:10" s="28" customFormat="1" ht="13.8" customHeight="1" x14ac:dyDescent="0.3">
      <c r="B901" s="29"/>
      <c r="D901" s="29"/>
      <c r="J901" s="65"/>
    </row>
    <row r="902" spans="2:10" s="28" customFormat="1" ht="13.8" customHeight="1" x14ac:dyDescent="0.3">
      <c r="B902" s="29"/>
      <c r="D902" s="29"/>
      <c r="J902" s="65"/>
    </row>
    <row r="903" spans="2:10" s="28" customFormat="1" ht="13.8" customHeight="1" x14ac:dyDescent="0.3">
      <c r="B903" s="29"/>
      <c r="D903" s="29"/>
      <c r="J903" s="65"/>
    </row>
    <row r="904" spans="2:10" s="28" customFormat="1" ht="13.8" customHeight="1" x14ac:dyDescent="0.3">
      <c r="B904" s="29"/>
      <c r="D904" s="29"/>
      <c r="J904" s="65"/>
    </row>
    <row r="905" spans="2:10" s="28" customFormat="1" ht="13.8" customHeight="1" x14ac:dyDescent="0.3">
      <c r="B905" s="29"/>
      <c r="D905" s="29"/>
      <c r="J905" s="65"/>
    </row>
    <row r="906" spans="2:10" s="28" customFormat="1" ht="13.8" customHeight="1" x14ac:dyDescent="0.3">
      <c r="B906" s="29"/>
      <c r="D906" s="29"/>
      <c r="J906" s="65"/>
    </row>
    <row r="907" spans="2:10" s="28" customFormat="1" ht="13.8" customHeight="1" x14ac:dyDescent="0.3">
      <c r="B907" s="29"/>
      <c r="D907" s="29"/>
      <c r="J907" s="65"/>
    </row>
    <row r="908" spans="2:10" s="28" customFormat="1" ht="13.8" customHeight="1" x14ac:dyDescent="0.3">
      <c r="B908" s="29"/>
      <c r="D908" s="29"/>
      <c r="J908" s="65"/>
    </row>
    <row r="909" spans="2:10" s="28" customFormat="1" ht="13.8" customHeight="1" x14ac:dyDescent="0.3">
      <c r="B909" s="29"/>
      <c r="D909" s="29"/>
      <c r="J909" s="65"/>
    </row>
    <row r="910" spans="2:10" s="28" customFormat="1" ht="13.8" customHeight="1" x14ac:dyDescent="0.3">
      <c r="B910" s="29"/>
      <c r="D910" s="29"/>
      <c r="J910" s="65"/>
    </row>
    <row r="911" spans="2:10" s="28" customFormat="1" ht="13.8" customHeight="1" x14ac:dyDescent="0.3">
      <c r="B911" s="29"/>
      <c r="D911" s="29"/>
      <c r="J911" s="65"/>
    </row>
    <row r="912" spans="2:10" s="28" customFormat="1" ht="13.8" customHeight="1" x14ac:dyDescent="0.3">
      <c r="B912" s="29"/>
      <c r="D912" s="29"/>
      <c r="J912" s="65"/>
    </row>
    <row r="913" spans="2:10" s="28" customFormat="1" ht="13.8" customHeight="1" x14ac:dyDescent="0.3">
      <c r="B913" s="29"/>
      <c r="D913" s="29"/>
      <c r="J913" s="65"/>
    </row>
    <row r="914" spans="2:10" s="28" customFormat="1" ht="13.8" customHeight="1" x14ac:dyDescent="0.3">
      <c r="B914" s="29"/>
      <c r="D914" s="29"/>
      <c r="J914" s="65"/>
    </row>
    <row r="915" spans="2:10" s="28" customFormat="1" ht="13.8" customHeight="1" x14ac:dyDescent="0.3">
      <c r="B915" s="29"/>
      <c r="D915" s="29"/>
      <c r="J915" s="65"/>
    </row>
    <row r="916" spans="2:10" s="28" customFormat="1" ht="13.8" customHeight="1" x14ac:dyDescent="0.3">
      <c r="B916" s="29"/>
      <c r="D916" s="29"/>
      <c r="J916" s="65"/>
    </row>
    <row r="917" spans="2:10" s="28" customFormat="1" ht="13.8" customHeight="1" x14ac:dyDescent="0.3">
      <c r="B917" s="29"/>
      <c r="D917" s="29"/>
      <c r="J917" s="65"/>
    </row>
    <row r="918" spans="2:10" s="28" customFormat="1" ht="13.8" customHeight="1" x14ac:dyDescent="0.3">
      <c r="B918" s="29"/>
      <c r="D918" s="29"/>
      <c r="J918" s="65"/>
    </row>
    <row r="919" spans="2:10" s="28" customFormat="1" ht="13.8" customHeight="1" x14ac:dyDescent="0.3">
      <c r="B919" s="29"/>
      <c r="D919" s="29"/>
      <c r="J919" s="65"/>
    </row>
    <row r="920" spans="2:10" s="28" customFormat="1" ht="13.8" customHeight="1" x14ac:dyDescent="0.3">
      <c r="B920" s="29"/>
      <c r="D920" s="29"/>
      <c r="J920" s="65"/>
    </row>
    <row r="921" spans="2:10" s="28" customFormat="1" ht="13.8" customHeight="1" x14ac:dyDescent="0.3">
      <c r="B921" s="29"/>
      <c r="D921" s="29"/>
      <c r="J921" s="65"/>
    </row>
    <row r="922" spans="2:10" s="28" customFormat="1" ht="13.8" customHeight="1" x14ac:dyDescent="0.3">
      <c r="B922" s="29"/>
      <c r="D922" s="29"/>
      <c r="J922" s="65"/>
    </row>
    <row r="923" spans="2:10" s="28" customFormat="1" ht="13.8" customHeight="1" x14ac:dyDescent="0.3">
      <c r="B923" s="29"/>
      <c r="D923" s="29"/>
      <c r="J923" s="65"/>
    </row>
    <row r="924" spans="2:10" s="28" customFormat="1" ht="13.8" customHeight="1" x14ac:dyDescent="0.3">
      <c r="B924" s="29"/>
      <c r="D924" s="29"/>
      <c r="J924" s="65"/>
    </row>
    <row r="925" spans="2:10" s="28" customFormat="1" ht="13.8" customHeight="1" x14ac:dyDescent="0.3">
      <c r="B925" s="29"/>
      <c r="D925" s="29"/>
      <c r="J925" s="65"/>
    </row>
    <row r="926" spans="2:10" s="28" customFormat="1" ht="13.8" customHeight="1" x14ac:dyDescent="0.3">
      <c r="B926" s="29"/>
      <c r="D926" s="29"/>
      <c r="J926" s="65"/>
    </row>
    <row r="927" spans="2:10" s="28" customFormat="1" ht="13.8" customHeight="1" x14ac:dyDescent="0.3">
      <c r="B927" s="29"/>
      <c r="D927" s="29"/>
      <c r="J927" s="65"/>
    </row>
    <row r="928" spans="2:10" s="28" customFormat="1" ht="13.8" customHeight="1" x14ac:dyDescent="0.3">
      <c r="B928" s="29"/>
      <c r="D928" s="29"/>
      <c r="J928" s="65"/>
    </row>
  </sheetData>
  <sortState xmlns:xlrd2="http://schemas.microsoft.com/office/spreadsheetml/2017/richdata2" ref="B13:H82">
    <sortCondition ref="B13:B82"/>
  </sortState>
  <mergeCells count="4">
    <mergeCell ref="C3:H3"/>
    <mergeCell ref="F5:H5"/>
    <mergeCell ref="F6:H6"/>
    <mergeCell ref="F4:H4"/>
  </mergeCells>
  <conditionalFormatting sqref="E20">
    <cfRule type="containsText" dxfId="9" priority="23" operator="containsText" text="PT">
      <formula>NOT(ISERROR(SEARCH("PT",E20)))</formula>
    </cfRule>
    <cfRule type="containsText" dxfId="8" priority="24" operator="containsText" text="PK">
      <formula>NOT(ISERROR(SEARCH("PK",E20)))</formula>
    </cfRule>
    <cfRule type="containsText" dxfId="7" priority="25" operator="containsText" text="USA">
      <formula>NOT(ISERROR(SEARCH("USA",E20)))</formula>
    </cfRule>
    <cfRule type="containsText" dxfId="6" priority="26" operator="containsText" text="mana">
      <formula>NOT(ISERROR(SEARCH("mana",E20)))</formula>
    </cfRule>
    <cfRule type="containsText" dxfId="5" priority="27" operator="containsText" text="nibco">
      <formula>NOT(ISERROR(SEARCH("nibco",E20)))</formula>
    </cfRule>
  </conditionalFormatting>
  <conditionalFormatting sqref="E23">
    <cfRule type="containsText" dxfId="4" priority="18" operator="containsText" text="PT">
      <formula>NOT(ISERROR(SEARCH("PT",E23)))</formula>
    </cfRule>
    <cfRule type="containsText" dxfId="3" priority="19" operator="containsText" text="PK">
      <formula>NOT(ISERROR(SEARCH("PK",E23)))</formula>
    </cfRule>
    <cfRule type="containsText" dxfId="2" priority="20" operator="containsText" text="USA">
      <formula>NOT(ISERROR(SEARCH("USA",E23)))</formula>
    </cfRule>
    <cfRule type="containsText" dxfId="1" priority="21" operator="containsText" text="mana">
      <formula>NOT(ISERROR(SEARCH("mana",E23)))</formula>
    </cfRule>
    <cfRule type="containsText" dxfId="0" priority="22" operator="containsText" text="nibco">
      <formula>NOT(ISERROR(SEARCH("nibco",E23)))</formula>
    </cfRule>
  </conditionalFormatting>
  <pageMargins left="0.25" right="0.25" top="0.75" bottom="0.75" header="0.3" footer="0.3"/>
  <pageSetup scale="69" fitToHeight="0" orientation="portrait" r:id="rId1"/>
  <headerFooter>
    <oddFooter>&amp;L&amp;10&amp;A&amp;C&amp;10PF 1-26&amp;R&amp;10Page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099A05-04FF-41EC-BB30-C4BB4D94A65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f14f2cb6-2691-4d9a-8abb-e1165d95c8a9"/>
    <ds:schemaRef ds:uri="3c2dcf18-2759-4e3f-869c-9d5bef25fd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4A145B-D98D-43A5-B297-224F470FE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C42131-9F39-487E-86EA-49384E3D3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RACCORDS PUSH-FIT en LAITON -SP</vt:lpstr>
      <vt:lpstr>'RACCORDS PUSH-FIT en LAITON -SP'!Print_Area</vt:lpstr>
      <vt:lpstr>'RACCORDS PUSH-FIT en LAITON -SP'!Print_Titles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2024-06-12T23:11:28Z</cp:lastPrinted>
  <dcterms:created xsi:type="dcterms:W3CDTF">2015-06-18T16:45:11Z</dcterms:created>
  <dcterms:modified xsi:type="dcterms:W3CDTF">2026-01-23T18:14:32Z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